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42326/"/>
    </mc:Choice>
  </mc:AlternateContent>
  <xr:revisionPtr revIDLastSave="0" documentId="8_{24465F99-BACF-47DD-9957-DBADFA286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3" i="2" l="1"/>
</calcChain>
</file>

<file path=xl/sharedStrings.xml><?xml version="1.0" encoding="utf-8"?>
<sst xmlns="http://schemas.openxmlformats.org/spreadsheetml/2006/main" count="646" uniqueCount="325">
  <si>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</si>
  <si>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</si>
  <si>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</si>
  <si>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</si>
  <si>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</si>
  <si>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</si>
  <si>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</si>
  <si>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</si>
  <si>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</si>
  <si>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</si>
  <si>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</si>
  <si>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</si>
  <si>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922545646</t>
  </si>
  <si>
    <t>2026027</t>
  </si>
  <si>
    <t>042326</t>
  </si>
  <si>
    <t>Acct No. US00002149 - Resale Merchandise</t>
  </si>
  <si>
    <t>14547</t>
  </si>
  <si>
    <t>ADIDAS AMERICA INC</t>
  </si>
  <si>
    <t>6165159525</t>
  </si>
  <si>
    <t>2026020</t>
  </si>
  <si>
    <t>Cust No. 38058001 - Resale Merchandise</t>
  </si>
  <si>
    <t>16173</t>
  </si>
  <si>
    <t>BACKGROUNDS ONLINE</t>
  </si>
  <si>
    <t>I.Q DATA SYSTEMS</t>
  </si>
  <si>
    <t>592692</t>
  </si>
  <si>
    <t>Volunteers Background Screening</t>
  </si>
  <si>
    <t>10801</t>
  </si>
  <si>
    <t>BADGER METER INC</t>
  </si>
  <si>
    <t>80225696</t>
  </si>
  <si>
    <t>ORION Cellular - January 2026</t>
  </si>
  <si>
    <t>80232215</t>
  </si>
  <si>
    <t>ORION Cellular - March 2026</t>
  </si>
  <si>
    <t>16138</t>
  </si>
  <si>
    <t>BOCO DOJO, LLC</t>
  </si>
  <si>
    <t>1215</t>
  </si>
  <si>
    <t>Ukemi Class - March 2026</t>
  </si>
  <si>
    <t>640</t>
  </si>
  <si>
    <t>BOULDER COUNTY</t>
  </si>
  <si>
    <t>033126</t>
  </si>
  <si>
    <t>Boulder County Use Tax - March 2026</t>
  </si>
  <si>
    <t>15100</t>
  </si>
  <si>
    <t>BRENNTAG PACIFIC INC</t>
  </si>
  <si>
    <t>BPI591883</t>
  </si>
  <si>
    <t>2026012</t>
  </si>
  <si>
    <t>Cust #013795 - Sodium Silicate</t>
  </si>
  <si>
    <t>1122</t>
  </si>
  <si>
    <t>BRETSA</t>
  </si>
  <si>
    <t>040726</t>
  </si>
  <si>
    <t>Language Line - March 2026</t>
  </si>
  <si>
    <t>15547</t>
  </si>
  <si>
    <t>BSN SPORTS LLC</t>
  </si>
  <si>
    <t>933741677</t>
  </si>
  <si>
    <t>Clothing - Horticulture</t>
  </si>
  <si>
    <t>933741676</t>
  </si>
  <si>
    <t>Clothing - Parks/Forestry</t>
  </si>
  <si>
    <t>933741664</t>
  </si>
  <si>
    <t>Clothing - Parks/Rec</t>
  </si>
  <si>
    <t>933825497</t>
  </si>
  <si>
    <t>Cust #12149101 - Open Space Uniforms</t>
  </si>
  <si>
    <t>14403</t>
  </si>
  <si>
    <t>CALLAWAY GOLF</t>
  </si>
  <si>
    <t>942219014</t>
  </si>
  <si>
    <t>2026024</t>
  </si>
  <si>
    <t>Acct #18883 - Resale Merchandise</t>
  </si>
  <si>
    <t>942197126</t>
  </si>
  <si>
    <t>942283770</t>
  </si>
  <si>
    <t>10773</t>
  </si>
  <si>
    <t>CENTRIC ELEVATOR CORP</t>
  </si>
  <si>
    <t>325297</t>
  </si>
  <si>
    <t>Police/Court Monthly Service - April 2026</t>
  </si>
  <si>
    <t>325298</t>
  </si>
  <si>
    <t>Library Monthly Service - April 2026</t>
  </si>
  <si>
    <t>325299</t>
  </si>
  <si>
    <t>Rec Center Monthly Service - April 2026</t>
  </si>
  <si>
    <t>325300</t>
  </si>
  <si>
    <t>City Hall Monthly Service - April 2026</t>
  </si>
  <si>
    <t>15786</t>
  </si>
  <si>
    <t>CHEMTEK, INC.</t>
  </si>
  <si>
    <t>00314</t>
  </si>
  <si>
    <t>Cust ID CO0036 - Asphalt Remover Supplies</t>
  </si>
  <si>
    <t>15314</t>
  </si>
  <si>
    <t>CORE DEVELOPMENT CORPORATION</t>
  </si>
  <si>
    <t>1504</t>
  </si>
  <si>
    <t>2026071</t>
  </si>
  <si>
    <t>Starter Shack/Cart Path Concrete Work</t>
  </si>
  <si>
    <t>11476</t>
  </si>
  <si>
    <t>SOLSBURY HILL LLC</t>
  </si>
  <si>
    <t>S6294380.001</t>
  </si>
  <si>
    <t>2026053</t>
  </si>
  <si>
    <t>Cust No. 1268 - Irrigation Supplies</t>
  </si>
  <si>
    <t>10590</t>
  </si>
  <si>
    <t>DELL MARKETING LP</t>
  </si>
  <si>
    <t>10870597656</t>
  </si>
  <si>
    <t>2051384- INTERCOMS- SWTP &amp; NWTP</t>
  </si>
  <si>
    <t>15382</t>
  </si>
  <si>
    <t>DELLACAVA/TEBO DEVELOPMENT CO., LLC</t>
  </si>
  <si>
    <t>050126</t>
  </si>
  <si>
    <t>May 2026 Rent for HR Office Space</t>
  </si>
  <si>
    <t>13392</t>
  </si>
  <si>
    <t>DESIGN MECHANICAL INC</t>
  </si>
  <si>
    <t>26030019</t>
  </si>
  <si>
    <t>2026075</t>
  </si>
  <si>
    <t>WWTP - Explosion Proof Heater</t>
  </si>
  <si>
    <t>15661</t>
  </si>
  <si>
    <t>DIRSEC LLC</t>
  </si>
  <si>
    <t>cit-041725b</t>
  </si>
  <si>
    <t>CLOUD FIREWALL SERVICE &amp; SUPPORT RENEWAL- 3/24/25-</t>
  </si>
  <si>
    <t>16155</t>
  </si>
  <si>
    <t>DOROTHY WEINER</t>
  </si>
  <si>
    <t>WD041326</t>
  </si>
  <si>
    <t>Pomodoro Project - Final 50% Payment</t>
  </si>
  <si>
    <t>14369</t>
  </si>
  <si>
    <t>ETG SYSTEMS INC</t>
  </si>
  <si>
    <t>5265720</t>
  </si>
  <si>
    <t>SSO- LENEL ACCESS CONTROL SYSTEM</t>
  </si>
  <si>
    <t>5265622</t>
  </si>
  <si>
    <t>2026036</t>
  </si>
  <si>
    <t>ACCESS CONTROL WORK- CITY SVCS- PO2026036</t>
  </si>
  <si>
    <t>5265624</t>
  </si>
  <si>
    <t>ACCESS CONTROL WORK- POLICE/COURT- PO301173-600030</t>
  </si>
  <si>
    <t>2310</t>
  </si>
  <si>
    <t>GRAINGER</t>
  </si>
  <si>
    <t>9869487539</t>
  </si>
  <si>
    <t>Acct No. 802864512 - Herbicide Heater</t>
  </si>
  <si>
    <t>9875836414</t>
  </si>
  <si>
    <t>Acct No. 802864512 - WWTP Fan Motor</t>
  </si>
  <si>
    <t>15261</t>
  </si>
  <si>
    <t>WESTERN PAPER DISTRIBUTORS</t>
  </si>
  <si>
    <t>5426364</t>
  </si>
  <si>
    <t>Cust ID 244097 - WWTP Custodial Supplies</t>
  </si>
  <si>
    <t>5433374</t>
  </si>
  <si>
    <t>Cust ID 244097 - City Hall Custodial Supplies</t>
  </si>
  <si>
    <t>5433375</t>
  </si>
  <si>
    <t>Cust ID 244097 - City Services Custodial Supplies</t>
  </si>
  <si>
    <t>5232377</t>
  </si>
  <si>
    <t>Cust ID 244097 - Library Custodial Supplies</t>
  </si>
  <si>
    <t>5432378</t>
  </si>
  <si>
    <t>Cust ID 244097 - Rec Center Custodial Supplies</t>
  </si>
  <si>
    <t>16088</t>
  </si>
  <si>
    <t>INLINER SOLUTIONS LLC</t>
  </si>
  <si>
    <t>HYDRANT89470146-2026</t>
  </si>
  <si>
    <t>Hydrant Meter Deposit Return, less Missing Wrench</t>
  </si>
  <si>
    <t>13280</t>
  </si>
  <si>
    <t>INSIGHT PUBLIC SECTOR INC</t>
  </si>
  <si>
    <t>1101378947</t>
  </si>
  <si>
    <t>2026079</t>
  </si>
  <si>
    <t>10 MS365 LICENSES- PO2026079</t>
  </si>
  <si>
    <t>9761</t>
  </si>
  <si>
    <t>INTERMOUNTAIN SWEEPER CO</t>
  </si>
  <si>
    <t>127126</t>
  </si>
  <si>
    <t>Streets - Sweeper Repair Part</t>
  </si>
  <si>
    <t>14706</t>
  </si>
  <si>
    <t>INTERNATIONAL DIOXCIDE INC</t>
  </si>
  <si>
    <t>573234</t>
  </si>
  <si>
    <t>2026010</t>
  </si>
  <si>
    <t>SWTP - Sodium Chlorite</t>
  </si>
  <si>
    <t>573236</t>
  </si>
  <si>
    <t>NWTP - Sodium Chlorite</t>
  </si>
  <si>
    <t>13911</t>
  </si>
  <si>
    <t>J &amp; M DISPLAYS INC</t>
  </si>
  <si>
    <t>63694</t>
  </si>
  <si>
    <t>4th of July 2026 Fireworks</t>
  </si>
  <si>
    <t>16174</t>
  </si>
  <si>
    <t>JAMIE LEA SIMO</t>
  </si>
  <si>
    <t>100</t>
  </si>
  <si>
    <t>Library Hummingbird Program</t>
  </si>
  <si>
    <t>14239</t>
  </si>
  <si>
    <t>JC GOLF ACCESSORIES</t>
  </si>
  <si>
    <t>SI-215066</t>
  </si>
  <si>
    <t>2026022</t>
  </si>
  <si>
    <t>Acct COALCRK - Resale Merchandise</t>
  </si>
  <si>
    <t>16169</t>
  </si>
  <si>
    <t>JON SHOCKNESS</t>
  </si>
  <si>
    <t>First Friday Performance - 5/1/26</t>
  </si>
  <si>
    <t>2360</t>
  </si>
  <si>
    <t>KELLY PC</t>
  </si>
  <si>
    <t>20260401</t>
  </si>
  <si>
    <t>Legal Services through 3/31/26</t>
  </si>
  <si>
    <t>3070</t>
  </si>
  <si>
    <t>LL JOHNSON DISTRIBUTING CO</t>
  </si>
  <si>
    <t>1969491-00</t>
  </si>
  <si>
    <t>2025205</t>
  </si>
  <si>
    <t>Cust #158907 - Polar Trek Plow Attachment</t>
  </si>
  <si>
    <t>5432</t>
  </si>
  <si>
    <t>LOUISVILLE FIRE PROTECTION DISTRICT</t>
  </si>
  <si>
    <t>Fire Protection District Fees - March 2026</t>
  </si>
  <si>
    <t>14007</t>
  </si>
  <si>
    <t>LYONS GADDIS KAHN HALL JEFFERS DWORAK &amp; GRANT PC</t>
  </si>
  <si>
    <t>8</t>
  </si>
  <si>
    <t>Legal Services - March 2026</t>
  </si>
  <si>
    <t>14731</t>
  </si>
  <si>
    <t>MARY MULCAHEY</t>
  </si>
  <si>
    <t>MM041526</t>
  </si>
  <si>
    <t>Bloomin' Seniors Supplies Reimbursement</t>
  </si>
  <si>
    <t>15634</t>
  </si>
  <si>
    <t>MAUREEN SCHREINER</t>
  </si>
  <si>
    <t>ME040726</t>
  </si>
  <si>
    <t>Golf Lessons - 3/21/26-4/3/26</t>
  </si>
  <si>
    <t>15959</t>
  </si>
  <si>
    <t>MEMBERSPORTS INC.</t>
  </si>
  <si>
    <t>MS-3663-14014</t>
  </si>
  <si>
    <t>Cust ID 3663 - Subscription May 2026</t>
  </si>
  <si>
    <t>6427</t>
  </si>
  <si>
    <t>NORTHERN COLO WATER CONSERVANCY DISTRICT</t>
  </si>
  <si>
    <t>110125</t>
  </si>
  <si>
    <t>2025 Carryover Water</t>
  </si>
  <si>
    <t>99999</t>
  </si>
  <si>
    <t>ONE TIME PAY VENDOR</t>
  </si>
  <si>
    <t>VHD042026</t>
  </si>
  <si>
    <t>Per Diem - Estes Park 5/10/26-5/14/26</t>
  </si>
  <si>
    <t>MA042026</t>
  </si>
  <si>
    <t>GJ041626</t>
  </si>
  <si>
    <t>Travel Reimbursement - Las Vegas 4/7/26-4/10/26</t>
  </si>
  <si>
    <t>CK041726</t>
  </si>
  <si>
    <t>U!00001458</t>
  </si>
  <si>
    <t>Utility Billing Refund - 256 W Elm St. 80027</t>
  </si>
  <si>
    <t>000138604</t>
  </si>
  <si>
    <t>Refund for Permit Overpayment</t>
  </si>
  <si>
    <t>HYDRANT461397-2026</t>
  </si>
  <si>
    <t>Hydrant Meter Rental - Partial Deposit Return</t>
  </si>
  <si>
    <t>14899</t>
  </si>
  <si>
    <t>OTAK INC</t>
  </si>
  <si>
    <t>000042600050</t>
  </si>
  <si>
    <t>2025043</t>
  </si>
  <si>
    <t>Proj No. 020108.E00 - Inspections thru 4/3/26</t>
  </si>
  <si>
    <t>14926</t>
  </si>
  <si>
    <t>OUTDOOR CUSTOM SPORTSWEAR LLC</t>
  </si>
  <si>
    <t>773007</t>
  </si>
  <si>
    <t>Cust ID O105124 - Staff Clothing</t>
  </si>
  <si>
    <t>16166</t>
  </si>
  <si>
    <t>PARTNER ENGINEERING AND SCIENCE, INC</t>
  </si>
  <si>
    <t>PARTNER ASSESSMENT CORPORATION</t>
  </si>
  <si>
    <t>IN580205-1</t>
  </si>
  <si>
    <t>101 S. Taylor - PVA Appraisal</t>
  </si>
  <si>
    <t>IN580205-2</t>
  </si>
  <si>
    <t>101 S. Taylor - Phase I ESA, Equity PCA</t>
  </si>
  <si>
    <t>14144</t>
  </si>
  <si>
    <t>PING INC</t>
  </si>
  <si>
    <t>2026100184338</t>
  </si>
  <si>
    <t>2026023</t>
  </si>
  <si>
    <t>Cust No. US40692 - Resale Merchandise</t>
  </si>
  <si>
    <t>2026100139177</t>
  </si>
  <si>
    <t>2026100192796</t>
  </si>
  <si>
    <t>11329</t>
  </si>
  <si>
    <t>POLYDYNE INC</t>
  </si>
  <si>
    <t>2014607</t>
  </si>
  <si>
    <t>2026013</t>
  </si>
  <si>
    <t>Cust No. 104578 - Clarifloc C-6255</t>
  </si>
  <si>
    <t>15554</t>
  </si>
  <si>
    <t>PURELINE TREATMENT SYSTEMS, LLC</t>
  </si>
  <si>
    <t>1025717-IN</t>
  </si>
  <si>
    <t>2026085</t>
  </si>
  <si>
    <t>Cust No. 00-CTL010 - SWTP Silver 4/1/26-3/31/27</t>
  </si>
  <si>
    <t>1025718-IN</t>
  </si>
  <si>
    <t>Cust No. 00-CTL010 - NWTP Silver 4/1/26-3/31/27</t>
  </si>
  <si>
    <t>16172</t>
  </si>
  <si>
    <t>RADMOR INC.</t>
  </si>
  <si>
    <t>RADMOR</t>
  </si>
  <si>
    <t>197780</t>
  </si>
  <si>
    <t>Resale Merchandise</t>
  </si>
  <si>
    <t>198720</t>
  </si>
  <si>
    <t>14844</t>
  </si>
  <si>
    <t>REPUBLIC SERVICES INC #535</t>
  </si>
  <si>
    <t>535-006720101</t>
  </si>
  <si>
    <t>Acct #3-0535-9535390 - Waste Removal Mar 2026</t>
  </si>
  <si>
    <t>15150</t>
  </si>
  <si>
    <t>RITA VALI CERAMICS</t>
  </si>
  <si>
    <t>040126</t>
  </si>
  <si>
    <t>Pomodoro Project - 50% Payment</t>
  </si>
  <si>
    <t>14031</t>
  </si>
  <si>
    <t>RMD CONCEPTS INC</t>
  </si>
  <si>
    <t>1545</t>
  </si>
  <si>
    <t>Speed Controller</t>
  </si>
  <si>
    <t>15497</t>
  </si>
  <si>
    <t>SENERGY PETROLEUM LLC</t>
  </si>
  <si>
    <t>415468254</t>
  </si>
  <si>
    <t>2026025</t>
  </si>
  <si>
    <t>Cust ID 84627 - City-Wide Fuel</t>
  </si>
  <si>
    <t>14396</t>
  </si>
  <si>
    <t>SPRONK WATER ENGINEERS INC</t>
  </si>
  <si>
    <t>LOU-87</t>
  </si>
  <si>
    <t>2026097</t>
  </si>
  <si>
    <t>Water Rights Ops &amp; Accting - 1/1/26-2/2/26</t>
  </si>
  <si>
    <t>LOU-88</t>
  </si>
  <si>
    <t>Water Rights Ops &amp; Accting - 2/3/26-3/1/26</t>
  </si>
  <si>
    <t>14551</t>
  </si>
  <si>
    <t>SWANNIES GOLF APPAREL CO</t>
  </si>
  <si>
    <t>703549</t>
  </si>
  <si>
    <t>Order ID 80549 - Resale Merchandise</t>
  </si>
  <si>
    <t>15451</t>
  </si>
  <si>
    <t>SYLVESTER'S MAINTENANCE &amp; MECHANICAL, LLC</t>
  </si>
  <si>
    <t>8130</t>
  </si>
  <si>
    <t>Job #11227 - Arboretum Bathroom Door Repair</t>
  </si>
  <si>
    <t>8131</t>
  </si>
  <si>
    <t>Job #11226 - CCGC Front Door Repair</t>
  </si>
  <si>
    <t>8256</t>
  </si>
  <si>
    <t>Job #11510 - City Services Bay Door Cables</t>
  </si>
  <si>
    <t>8291</t>
  </si>
  <si>
    <t>Job #11481 - WWTP Door Repairs</t>
  </si>
  <si>
    <t>13053</t>
  </si>
  <si>
    <t>TECHNOGYM USA CORP</t>
  </si>
  <si>
    <t>2670007855</t>
  </si>
  <si>
    <t>Cust. AC-343087 - Flexibility Stretcher</t>
  </si>
  <si>
    <t>15758</t>
  </si>
  <si>
    <t>TEXTRON E-Z-GO LLC</t>
  </si>
  <si>
    <t>94627178</t>
  </si>
  <si>
    <t>Golf Cart Supplies</t>
  </si>
  <si>
    <t>6609</t>
  </si>
  <si>
    <t>THE TRAVELERSE INDEMNITY COMPANY</t>
  </si>
  <si>
    <t>000674844</t>
  </si>
  <si>
    <t>Acct No. 3667M0083 - Policy No. 31N22649-ZLP</t>
  </si>
  <si>
    <t>15625</t>
  </si>
  <si>
    <t>TOP GOLF USA, INC.</t>
  </si>
  <si>
    <t>93390262</t>
  </si>
  <si>
    <t>2026055</t>
  </si>
  <si>
    <t>Acct #1030920 - TopTracer License Fee</t>
  </si>
  <si>
    <t>15658</t>
  </si>
  <si>
    <t>TRESTLE STRATEGY GROUP LLC</t>
  </si>
  <si>
    <t>HFE-0005</t>
  </si>
  <si>
    <t>2025204</t>
  </si>
  <si>
    <t>Housing Fund Evaluation - 3/1/26-3/31/26</t>
  </si>
  <si>
    <t>14532</t>
  </si>
  <si>
    <t>UNITED REFRIGERATION INC</t>
  </si>
  <si>
    <t>18506358-00</t>
  </si>
  <si>
    <t>Cust No. 1141892 - WWTP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</si>
</sst>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7E8D3B-C57F-47C3-8B0E-DB5CF9D1ED7B}" name="Table1" displayName="Table1" ref="A1:I93" totalsRowCount="1" headerRowDxfId="9" dataDxfId="10">
  <autoFilter ref="A1:I92" xr:uid="{497E8D3B-C57F-47C3-8B0E-DB5CF9D1ED7B}"/>
  <tableColumns count="9">
    <tableColumn id="1" xr3:uid="{4EBC089F-E1F0-4CE7-883E-768E05140A89}" name="VENDOR" dataDxfId="19" totalsRowDxfId="8"/>
    <tableColumn id="2" xr3:uid="{1C448EC2-D509-48E7-BDBC-873422D52712}" name="NAME" dataDxfId="18" totalsRowDxfId="7"/>
    <tableColumn id="3" xr3:uid="{28D4C695-0E05-4EF3-8C85-1AF4DD6DB8F1}" name="DBA" dataDxfId="17" totalsRowDxfId="6"/>
    <tableColumn id="4" xr3:uid="{E28DAE56-4144-4C46-AA13-117B797C3ECB}" name="INVOICE" dataDxfId="16" totalsRowDxfId="5"/>
    <tableColumn id="5" xr3:uid="{ADD3C8D5-76F7-466F-B9D4-CFDBE905459C}" name="P.O." dataDxfId="15" totalsRowDxfId="4"/>
    <tableColumn id="6" xr3:uid="{2F8D185E-8E46-4F95-8129-EC9BF899DEEE}" name="INV DATE" dataDxfId="14" totalsRowDxfId="3"/>
    <tableColumn id="7" xr3:uid="{E0DE8196-7319-42BA-8EC0-469F65286C89}" name="WARRANT   " dataDxfId="13" totalsRowDxfId="2"/>
    <tableColumn id="8" xr3:uid="{273CCC27-A56C-48F2-B323-4FC2CB13DECA}" name="INVOICE NET" totalsRowFunction="sum" dataDxfId="12" totalsRowDxfId="1"/>
    <tableColumn id="9" xr3:uid="{74A6F895-3B9B-4E9D-9AB9-784BFAAE5FF5}" name="INVOICE DESCRIPTION" dataDxfId="1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803BE-E2F4-40C6-BF81-4EEE388C4930}">
  <dimension ref="A1:I93"/>
  <sheetViews>
    <sheetView tabSelected="1" topLeftCell="A76" workbookViewId="0">
      <selection activeCell="I101" sqref="I101"/>
    </sheetView>
  </sheetViews>
  <sheetFormatPr defaultRowHeight="12.75" x14ac:dyDescent="0.2"/>
  <cols>
    <col min="1" max="1" width="9.85546875" style="2" customWidth="1"/>
    <col min="2" max="2" width="44.7109375" style="2" customWidth="1"/>
    <col min="3" max="3" width="30.140625" style="2" customWidth="1"/>
    <col min="4" max="4" width="21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8.28515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46099</v>
      </c>
      <c r="G2" s="2" t="s">
        <v>14</v>
      </c>
      <c r="H2" s="3">
        <v>232.44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19</v>
      </c>
      <c r="F3" s="5">
        <v>46108</v>
      </c>
      <c r="G3" s="2" t="s">
        <v>14</v>
      </c>
      <c r="H3" s="3">
        <v>495</v>
      </c>
      <c r="I3" s="2" t="s">
        <v>20</v>
      </c>
    </row>
    <row r="4" spans="1:9" x14ac:dyDescent="0.2">
      <c r="A4" s="2" t="s">
        <v>21</v>
      </c>
      <c r="B4" s="2" t="s">
        <v>22</v>
      </c>
      <c r="C4" s="2" t="s">
        <v>23</v>
      </c>
      <c r="D4" s="2" t="s">
        <v>24</v>
      </c>
      <c r="E4" s="2" t="s">
        <v>11</v>
      </c>
      <c r="F4" s="5">
        <v>46112</v>
      </c>
      <c r="G4" s="2" t="s">
        <v>14</v>
      </c>
      <c r="H4" s="3">
        <v>120.4</v>
      </c>
      <c r="I4" s="2" t="s">
        <v>25</v>
      </c>
    </row>
    <row r="5" spans="1:9" x14ac:dyDescent="0.2">
      <c r="A5" s="2" t="s">
        <v>26</v>
      </c>
      <c r="B5" s="2" t="s">
        <v>27</v>
      </c>
      <c r="C5" s="2" t="s">
        <v>11</v>
      </c>
      <c r="D5" s="2" t="s">
        <v>28</v>
      </c>
      <c r="E5" s="2" t="s">
        <v>11</v>
      </c>
      <c r="F5" s="5">
        <v>46051</v>
      </c>
      <c r="G5" s="2" t="s">
        <v>14</v>
      </c>
      <c r="H5" s="3">
        <v>110.4</v>
      </c>
      <c r="I5" s="2" t="s">
        <v>29</v>
      </c>
    </row>
    <row r="6" spans="1:9" x14ac:dyDescent="0.2">
      <c r="A6" s="2" t="s">
        <v>26</v>
      </c>
      <c r="B6" s="2" t="s">
        <v>27</v>
      </c>
      <c r="C6" s="2" t="s">
        <v>11</v>
      </c>
      <c r="D6" s="2" t="s">
        <v>30</v>
      </c>
      <c r="E6" s="2" t="s">
        <v>11</v>
      </c>
      <c r="F6" s="5">
        <v>46111</v>
      </c>
      <c r="G6" s="2" t="s">
        <v>14</v>
      </c>
      <c r="H6" s="3">
        <v>110.4</v>
      </c>
      <c r="I6" s="2" t="s">
        <v>31</v>
      </c>
    </row>
    <row r="7" spans="1:9" x14ac:dyDescent="0.2">
      <c r="A7" s="2" t="s">
        <v>32</v>
      </c>
      <c r="B7" s="2" t="s">
        <v>33</v>
      </c>
      <c r="C7" s="2" t="s">
        <v>11</v>
      </c>
      <c r="D7" s="2" t="s">
        <v>34</v>
      </c>
      <c r="E7" s="2" t="s">
        <v>11</v>
      </c>
      <c r="F7" s="5">
        <v>46120</v>
      </c>
      <c r="G7" s="2" t="s">
        <v>14</v>
      </c>
      <c r="H7" s="3">
        <v>546</v>
      </c>
      <c r="I7" s="2" t="s">
        <v>35</v>
      </c>
    </row>
    <row r="8" spans="1:9" x14ac:dyDescent="0.2">
      <c r="A8" s="2" t="s">
        <v>36</v>
      </c>
      <c r="B8" s="2" t="s">
        <v>37</v>
      </c>
      <c r="C8" s="2" t="s">
        <v>11</v>
      </c>
      <c r="D8" s="2" t="s">
        <v>38</v>
      </c>
      <c r="E8" s="2" t="s">
        <v>11</v>
      </c>
      <c r="F8" s="5">
        <v>46112</v>
      </c>
      <c r="G8" s="2" t="s">
        <v>14</v>
      </c>
      <c r="H8" s="3">
        <v>64862.69</v>
      </c>
      <c r="I8" s="2" t="s">
        <v>39</v>
      </c>
    </row>
    <row r="9" spans="1:9" x14ac:dyDescent="0.2">
      <c r="A9" s="2" t="s">
        <v>40</v>
      </c>
      <c r="B9" s="2" t="s">
        <v>41</v>
      </c>
      <c r="C9" s="2" t="s">
        <v>11</v>
      </c>
      <c r="D9" s="2" t="s">
        <v>42</v>
      </c>
      <c r="E9" s="2" t="s">
        <v>43</v>
      </c>
      <c r="F9" s="5">
        <v>46104</v>
      </c>
      <c r="G9" s="2" t="s">
        <v>14</v>
      </c>
      <c r="H9" s="3">
        <v>18208.98</v>
      </c>
      <c r="I9" s="2" t="s">
        <v>44</v>
      </c>
    </row>
    <row r="10" spans="1:9" x14ac:dyDescent="0.2">
      <c r="A10" s="2" t="s">
        <v>45</v>
      </c>
      <c r="B10" s="2" t="s">
        <v>46</v>
      </c>
      <c r="C10" s="2" t="s">
        <v>11</v>
      </c>
      <c r="D10" s="2" t="s">
        <v>47</v>
      </c>
      <c r="E10" s="2" t="s">
        <v>11</v>
      </c>
      <c r="F10" s="5">
        <v>46119</v>
      </c>
      <c r="G10" s="2" t="s">
        <v>14</v>
      </c>
      <c r="H10" s="3">
        <v>32.81</v>
      </c>
      <c r="I10" s="2" t="s">
        <v>48</v>
      </c>
    </row>
    <row r="11" spans="1:9" x14ac:dyDescent="0.2">
      <c r="A11" s="2" t="s">
        <v>49</v>
      </c>
      <c r="B11" s="2" t="s">
        <v>50</v>
      </c>
      <c r="C11" s="2" t="s">
        <v>11</v>
      </c>
      <c r="D11" s="2" t="s">
        <v>51</v>
      </c>
      <c r="E11" s="2" t="s">
        <v>11</v>
      </c>
      <c r="F11" s="5">
        <v>46112</v>
      </c>
      <c r="G11" s="2" t="s">
        <v>14</v>
      </c>
      <c r="H11" s="3">
        <v>187.24</v>
      </c>
      <c r="I11" s="2" t="s">
        <v>52</v>
      </c>
    </row>
    <row r="12" spans="1:9" x14ac:dyDescent="0.2">
      <c r="A12" s="2" t="s">
        <v>49</v>
      </c>
      <c r="B12" s="2" t="s">
        <v>50</v>
      </c>
      <c r="C12" s="2" t="s">
        <v>11</v>
      </c>
      <c r="D12" s="2" t="s">
        <v>53</v>
      </c>
      <c r="E12" s="2" t="s">
        <v>11</v>
      </c>
      <c r="F12" s="5">
        <v>46112</v>
      </c>
      <c r="G12" s="2" t="s">
        <v>14</v>
      </c>
      <c r="H12" s="3">
        <v>620.35</v>
      </c>
      <c r="I12" s="2" t="s">
        <v>54</v>
      </c>
    </row>
    <row r="13" spans="1:9" x14ac:dyDescent="0.2">
      <c r="A13" s="2" t="s">
        <v>49</v>
      </c>
      <c r="B13" s="2" t="s">
        <v>50</v>
      </c>
      <c r="C13" s="2" t="s">
        <v>11</v>
      </c>
      <c r="D13" s="2" t="s">
        <v>55</v>
      </c>
      <c r="E13" s="2" t="s">
        <v>11</v>
      </c>
      <c r="F13" s="5">
        <v>46112</v>
      </c>
      <c r="G13" s="2" t="s">
        <v>14</v>
      </c>
      <c r="H13" s="3">
        <v>1674.59</v>
      </c>
      <c r="I13" s="2" t="s">
        <v>56</v>
      </c>
    </row>
    <row r="14" spans="1:9" x14ac:dyDescent="0.2">
      <c r="A14" s="2" t="s">
        <v>49</v>
      </c>
      <c r="B14" s="2" t="s">
        <v>50</v>
      </c>
      <c r="C14" s="2" t="s">
        <v>11</v>
      </c>
      <c r="D14" s="2" t="s">
        <v>57</v>
      </c>
      <c r="E14" s="2" t="s">
        <v>11</v>
      </c>
      <c r="F14" s="5">
        <v>46119</v>
      </c>
      <c r="G14" s="2" t="s">
        <v>14</v>
      </c>
      <c r="H14" s="3">
        <v>815.56</v>
      </c>
      <c r="I14" s="2" t="s">
        <v>58</v>
      </c>
    </row>
    <row r="15" spans="1:9" x14ac:dyDescent="0.2">
      <c r="A15" s="2" t="s">
        <v>59</v>
      </c>
      <c r="B15" s="2" t="s">
        <v>60</v>
      </c>
      <c r="C15" s="2" t="s">
        <v>11</v>
      </c>
      <c r="D15" s="2" t="s">
        <v>61</v>
      </c>
      <c r="E15" s="2" t="s">
        <v>62</v>
      </c>
      <c r="F15" s="5">
        <v>46105</v>
      </c>
      <c r="G15" s="2" t="s">
        <v>14</v>
      </c>
      <c r="H15" s="3">
        <v>1067.4100000000001</v>
      </c>
      <c r="I15" s="2" t="s">
        <v>63</v>
      </c>
    </row>
    <row r="16" spans="1:9" x14ac:dyDescent="0.2">
      <c r="A16" s="2" t="s">
        <v>59</v>
      </c>
      <c r="B16" s="2" t="s">
        <v>60</v>
      </c>
      <c r="C16" s="2" t="s">
        <v>11</v>
      </c>
      <c r="D16" s="2" t="s">
        <v>64</v>
      </c>
      <c r="E16" s="2" t="s">
        <v>62</v>
      </c>
      <c r="F16" s="5">
        <v>46102</v>
      </c>
      <c r="G16" s="2" t="s">
        <v>14</v>
      </c>
      <c r="H16" s="3">
        <v>1219.4100000000001</v>
      </c>
      <c r="I16" s="2" t="s">
        <v>63</v>
      </c>
    </row>
    <row r="17" spans="1:9" x14ac:dyDescent="0.2">
      <c r="A17" s="2" t="s">
        <v>59</v>
      </c>
      <c r="B17" s="2" t="s">
        <v>60</v>
      </c>
      <c r="C17" s="2" t="s">
        <v>11</v>
      </c>
      <c r="D17" s="2" t="s">
        <v>65</v>
      </c>
      <c r="E17" s="2" t="s">
        <v>62</v>
      </c>
      <c r="F17" s="5">
        <v>46114</v>
      </c>
      <c r="G17" s="2" t="s">
        <v>14</v>
      </c>
      <c r="H17" s="3">
        <v>316.79000000000002</v>
      </c>
      <c r="I17" s="2" t="s">
        <v>63</v>
      </c>
    </row>
    <row r="18" spans="1:9" x14ac:dyDescent="0.2">
      <c r="A18" s="2" t="s">
        <v>66</v>
      </c>
      <c r="B18" s="2" t="s">
        <v>67</v>
      </c>
      <c r="C18" s="2" t="s">
        <v>11</v>
      </c>
      <c r="D18" s="2" t="s">
        <v>68</v>
      </c>
      <c r="E18" s="2" t="s">
        <v>11</v>
      </c>
      <c r="F18" s="5">
        <v>46113</v>
      </c>
      <c r="G18" s="2" t="s">
        <v>14</v>
      </c>
      <c r="H18" s="3">
        <v>347.78</v>
      </c>
      <c r="I18" s="2" t="s">
        <v>69</v>
      </c>
    </row>
    <row r="19" spans="1:9" x14ac:dyDescent="0.2">
      <c r="A19" s="2" t="s">
        <v>66</v>
      </c>
      <c r="B19" s="2" t="s">
        <v>67</v>
      </c>
      <c r="C19" s="2" t="s">
        <v>11</v>
      </c>
      <c r="D19" s="2" t="s">
        <v>70</v>
      </c>
      <c r="E19" s="2" t="s">
        <v>11</v>
      </c>
      <c r="F19" s="5">
        <v>46113</v>
      </c>
      <c r="G19" s="2" t="s">
        <v>14</v>
      </c>
      <c r="H19" s="3">
        <v>649.51</v>
      </c>
      <c r="I19" s="2" t="s">
        <v>71</v>
      </c>
    </row>
    <row r="20" spans="1:9" x14ac:dyDescent="0.2">
      <c r="A20" s="2" t="s">
        <v>66</v>
      </c>
      <c r="B20" s="2" t="s">
        <v>67</v>
      </c>
      <c r="C20" s="2" t="s">
        <v>11</v>
      </c>
      <c r="D20" s="2" t="s">
        <v>72</v>
      </c>
      <c r="E20" s="2" t="s">
        <v>11</v>
      </c>
      <c r="F20" s="5">
        <v>46113</v>
      </c>
      <c r="G20" s="2" t="s">
        <v>14</v>
      </c>
      <c r="H20" s="3">
        <v>380.33</v>
      </c>
      <c r="I20" s="2" t="s">
        <v>73</v>
      </c>
    </row>
    <row r="21" spans="1:9" x14ac:dyDescent="0.2">
      <c r="A21" s="2" t="s">
        <v>66</v>
      </c>
      <c r="B21" s="2" t="s">
        <v>67</v>
      </c>
      <c r="C21" s="2" t="s">
        <v>11</v>
      </c>
      <c r="D21" s="2" t="s">
        <v>74</v>
      </c>
      <c r="E21" s="2" t="s">
        <v>11</v>
      </c>
      <c r="F21" s="5">
        <v>46113</v>
      </c>
      <c r="G21" s="2" t="s">
        <v>14</v>
      </c>
      <c r="H21" s="3">
        <v>388.57</v>
      </c>
      <c r="I21" s="2" t="s">
        <v>75</v>
      </c>
    </row>
    <row r="22" spans="1:9" x14ac:dyDescent="0.2">
      <c r="A22" s="2" t="s">
        <v>76</v>
      </c>
      <c r="B22" s="2" t="s">
        <v>77</v>
      </c>
      <c r="C22" s="2" t="s">
        <v>11</v>
      </c>
      <c r="D22" s="2" t="s">
        <v>78</v>
      </c>
      <c r="E22" s="2" t="s">
        <v>11</v>
      </c>
      <c r="F22" s="5">
        <v>46101</v>
      </c>
      <c r="G22" s="2" t="s">
        <v>14</v>
      </c>
      <c r="H22" s="3">
        <v>1887.66</v>
      </c>
      <c r="I22" s="2" t="s">
        <v>79</v>
      </c>
    </row>
    <row r="23" spans="1:9" x14ac:dyDescent="0.2">
      <c r="A23" s="2" t="s">
        <v>80</v>
      </c>
      <c r="B23" s="2" t="s">
        <v>81</v>
      </c>
      <c r="C23" s="2" t="s">
        <v>11</v>
      </c>
      <c r="D23" s="2" t="s">
        <v>82</v>
      </c>
      <c r="E23" s="2" t="s">
        <v>83</v>
      </c>
      <c r="F23" s="5">
        <v>46120</v>
      </c>
      <c r="G23" s="2" t="s">
        <v>14</v>
      </c>
      <c r="H23" s="3">
        <v>6718.02</v>
      </c>
      <c r="I23" s="2" t="s">
        <v>84</v>
      </c>
    </row>
    <row r="24" spans="1:9" x14ac:dyDescent="0.2">
      <c r="A24" s="2" t="s">
        <v>85</v>
      </c>
      <c r="B24" s="2" t="s">
        <v>86</v>
      </c>
      <c r="C24" s="2" t="s">
        <v>11</v>
      </c>
      <c r="D24" s="2" t="s">
        <v>87</v>
      </c>
      <c r="E24" s="2" t="s">
        <v>88</v>
      </c>
      <c r="F24" s="5">
        <v>46126</v>
      </c>
      <c r="G24" s="2" t="s">
        <v>14</v>
      </c>
      <c r="H24" s="3">
        <v>406.68</v>
      </c>
      <c r="I24" s="2" t="s">
        <v>89</v>
      </c>
    </row>
    <row r="25" spans="1:9" x14ac:dyDescent="0.2">
      <c r="A25" s="2" t="s">
        <v>90</v>
      </c>
      <c r="B25" s="2" t="s">
        <v>91</v>
      </c>
      <c r="C25" s="2" t="s">
        <v>11</v>
      </c>
      <c r="D25" s="2" t="s">
        <v>92</v>
      </c>
      <c r="E25" s="2" t="s">
        <v>11</v>
      </c>
      <c r="F25" s="5">
        <v>46132</v>
      </c>
      <c r="G25" s="2" t="s">
        <v>14</v>
      </c>
      <c r="H25" s="3">
        <v>1335.77</v>
      </c>
      <c r="I25" s="2" t="s">
        <v>93</v>
      </c>
    </row>
    <row r="26" spans="1:9" x14ac:dyDescent="0.2">
      <c r="A26" s="2" t="s">
        <v>94</v>
      </c>
      <c r="B26" s="2" t="s">
        <v>95</v>
      </c>
      <c r="C26" s="2" t="s">
        <v>11</v>
      </c>
      <c r="D26" s="2" t="s">
        <v>96</v>
      </c>
      <c r="E26" s="2" t="s">
        <v>11</v>
      </c>
      <c r="F26" s="5">
        <v>46135</v>
      </c>
      <c r="G26" s="2" t="s">
        <v>14</v>
      </c>
      <c r="H26" s="3">
        <v>6029.97</v>
      </c>
      <c r="I26" s="2" t="s">
        <v>97</v>
      </c>
    </row>
    <row r="27" spans="1:9" x14ac:dyDescent="0.2">
      <c r="A27" s="2" t="s">
        <v>98</v>
      </c>
      <c r="B27" s="2" t="s">
        <v>99</v>
      </c>
      <c r="C27" s="2" t="s">
        <v>11</v>
      </c>
      <c r="D27" s="2" t="s">
        <v>100</v>
      </c>
      <c r="E27" s="2" t="s">
        <v>101</v>
      </c>
      <c r="F27" s="5">
        <v>46099</v>
      </c>
      <c r="G27" s="2" t="s">
        <v>14</v>
      </c>
      <c r="H27" s="3">
        <v>108912</v>
      </c>
      <c r="I27" s="2" t="s">
        <v>102</v>
      </c>
    </row>
    <row r="28" spans="1:9" x14ac:dyDescent="0.2">
      <c r="A28" s="2" t="s">
        <v>103</v>
      </c>
      <c r="B28" s="2" t="s">
        <v>104</v>
      </c>
      <c r="C28" s="2" t="s">
        <v>11</v>
      </c>
      <c r="D28" s="2" t="s">
        <v>105</v>
      </c>
      <c r="E28" s="2" t="s">
        <v>11</v>
      </c>
      <c r="F28" s="5">
        <v>46132</v>
      </c>
      <c r="G28" s="2" t="s">
        <v>14</v>
      </c>
      <c r="H28" s="3">
        <v>37938.35</v>
      </c>
      <c r="I28" s="2" t="s">
        <v>106</v>
      </c>
    </row>
    <row r="29" spans="1:9" x14ac:dyDescent="0.2">
      <c r="A29" s="2" t="s">
        <v>107</v>
      </c>
      <c r="B29" s="2" t="s">
        <v>108</v>
      </c>
      <c r="C29" s="2" t="s">
        <v>11</v>
      </c>
      <c r="D29" s="2" t="s">
        <v>109</v>
      </c>
      <c r="E29" s="2" t="s">
        <v>11</v>
      </c>
      <c r="F29" s="5">
        <v>46125</v>
      </c>
      <c r="G29" s="2" t="s">
        <v>14</v>
      </c>
      <c r="H29" s="3">
        <v>250</v>
      </c>
      <c r="I29" s="2" t="s">
        <v>110</v>
      </c>
    </row>
    <row r="30" spans="1:9" x14ac:dyDescent="0.2">
      <c r="A30" s="2" t="s">
        <v>111</v>
      </c>
      <c r="B30" s="2" t="s">
        <v>112</v>
      </c>
      <c r="C30" s="2" t="s">
        <v>11</v>
      </c>
      <c r="D30" s="2" t="s">
        <v>113</v>
      </c>
      <c r="E30" s="2" t="s">
        <v>11</v>
      </c>
      <c r="F30" s="5">
        <v>46132</v>
      </c>
      <c r="G30" s="2" t="s">
        <v>14</v>
      </c>
      <c r="H30" s="3">
        <v>450</v>
      </c>
      <c r="I30" s="2" t="s">
        <v>114</v>
      </c>
    </row>
    <row r="31" spans="1:9" x14ac:dyDescent="0.2">
      <c r="A31" s="2" t="s">
        <v>111</v>
      </c>
      <c r="B31" s="2" t="s">
        <v>112</v>
      </c>
      <c r="C31" s="2" t="s">
        <v>11</v>
      </c>
      <c r="D31" s="2" t="s">
        <v>115</v>
      </c>
      <c r="E31" s="2" t="s">
        <v>116</v>
      </c>
      <c r="F31" s="5">
        <v>46132</v>
      </c>
      <c r="G31" s="2" t="s">
        <v>14</v>
      </c>
      <c r="H31" s="3">
        <v>10000</v>
      </c>
      <c r="I31" s="2" t="s">
        <v>117</v>
      </c>
    </row>
    <row r="32" spans="1:9" x14ac:dyDescent="0.2">
      <c r="A32" s="2" t="s">
        <v>111</v>
      </c>
      <c r="B32" s="2" t="s">
        <v>112</v>
      </c>
      <c r="C32" s="2" t="s">
        <v>11</v>
      </c>
      <c r="D32" s="2" t="s">
        <v>118</v>
      </c>
      <c r="E32" s="2" t="s">
        <v>116</v>
      </c>
      <c r="F32" s="5">
        <v>46132</v>
      </c>
      <c r="G32" s="2" t="s">
        <v>14</v>
      </c>
      <c r="H32" s="3">
        <v>2500</v>
      </c>
      <c r="I32" s="2" t="s">
        <v>119</v>
      </c>
    </row>
    <row r="33" spans="1:9" x14ac:dyDescent="0.2">
      <c r="A33" s="2" t="s">
        <v>120</v>
      </c>
      <c r="B33" s="2" t="s">
        <v>121</v>
      </c>
      <c r="C33" s="2" t="s">
        <v>11</v>
      </c>
      <c r="D33" s="2" t="s">
        <v>122</v>
      </c>
      <c r="E33" s="2" t="s">
        <v>11</v>
      </c>
      <c r="F33" s="5">
        <v>46118</v>
      </c>
      <c r="G33" s="2" t="s">
        <v>14</v>
      </c>
      <c r="H33" s="3">
        <v>115.07</v>
      </c>
      <c r="I33" s="2" t="s">
        <v>123</v>
      </c>
    </row>
    <row r="34" spans="1:9" x14ac:dyDescent="0.2">
      <c r="A34" s="2" t="s">
        <v>120</v>
      </c>
      <c r="B34" s="2" t="s">
        <v>121</v>
      </c>
      <c r="C34" s="2" t="s">
        <v>11</v>
      </c>
      <c r="D34" s="2" t="s">
        <v>124</v>
      </c>
      <c r="E34" s="2" t="s">
        <v>11</v>
      </c>
      <c r="F34" s="5">
        <v>46122</v>
      </c>
      <c r="G34" s="2" t="s">
        <v>14</v>
      </c>
      <c r="H34" s="3">
        <v>1844.51</v>
      </c>
      <c r="I34" s="2" t="s">
        <v>125</v>
      </c>
    </row>
    <row r="35" spans="1:9" x14ac:dyDescent="0.2">
      <c r="A35" s="2" t="s">
        <v>126</v>
      </c>
      <c r="B35" s="2" t="s">
        <v>127</v>
      </c>
      <c r="C35" s="2" t="s">
        <v>11</v>
      </c>
      <c r="D35" s="2" t="s">
        <v>128</v>
      </c>
      <c r="E35" s="2" t="s">
        <v>11</v>
      </c>
      <c r="F35" s="5">
        <v>46112</v>
      </c>
      <c r="G35" s="2" t="s">
        <v>14</v>
      </c>
      <c r="H35" s="3">
        <v>221.9</v>
      </c>
      <c r="I35" s="2" t="s">
        <v>129</v>
      </c>
    </row>
    <row r="36" spans="1:9" x14ac:dyDescent="0.2">
      <c r="A36" s="2" t="s">
        <v>126</v>
      </c>
      <c r="B36" s="2" t="s">
        <v>127</v>
      </c>
      <c r="C36" s="2" t="s">
        <v>11</v>
      </c>
      <c r="D36" s="2" t="s">
        <v>130</v>
      </c>
      <c r="E36" s="2" t="s">
        <v>11</v>
      </c>
      <c r="F36" s="5">
        <v>46120</v>
      </c>
      <c r="G36" s="2" t="s">
        <v>14</v>
      </c>
      <c r="H36" s="3">
        <v>685.13</v>
      </c>
      <c r="I36" s="2" t="s">
        <v>131</v>
      </c>
    </row>
    <row r="37" spans="1:9" x14ac:dyDescent="0.2">
      <c r="A37" s="2" t="s">
        <v>126</v>
      </c>
      <c r="B37" s="2" t="s">
        <v>127</v>
      </c>
      <c r="C37" s="2" t="s">
        <v>11</v>
      </c>
      <c r="D37" s="2" t="s">
        <v>132</v>
      </c>
      <c r="E37" s="2" t="s">
        <v>11</v>
      </c>
      <c r="F37" s="5">
        <v>46120</v>
      </c>
      <c r="G37" s="2" t="s">
        <v>14</v>
      </c>
      <c r="H37" s="3">
        <v>325.83999999999997</v>
      </c>
      <c r="I37" s="2" t="s">
        <v>133</v>
      </c>
    </row>
    <row r="38" spans="1:9" x14ac:dyDescent="0.2">
      <c r="A38" s="2" t="s">
        <v>126</v>
      </c>
      <c r="B38" s="2" t="s">
        <v>127</v>
      </c>
      <c r="C38" s="2" t="s">
        <v>11</v>
      </c>
      <c r="D38" s="2" t="s">
        <v>134</v>
      </c>
      <c r="E38" s="2" t="s">
        <v>11</v>
      </c>
      <c r="F38" s="5">
        <v>46120</v>
      </c>
      <c r="G38" s="2" t="s">
        <v>14</v>
      </c>
      <c r="H38" s="3">
        <v>1031.2</v>
      </c>
      <c r="I38" s="2" t="s">
        <v>135</v>
      </c>
    </row>
    <row r="39" spans="1:9" x14ac:dyDescent="0.2">
      <c r="A39" s="2" t="s">
        <v>126</v>
      </c>
      <c r="B39" s="2" t="s">
        <v>127</v>
      </c>
      <c r="C39" s="2" t="s">
        <v>11</v>
      </c>
      <c r="D39" s="2" t="s">
        <v>136</v>
      </c>
      <c r="E39" s="2" t="s">
        <v>11</v>
      </c>
      <c r="F39" s="5">
        <v>46120</v>
      </c>
      <c r="G39" s="2" t="s">
        <v>14</v>
      </c>
      <c r="H39" s="3">
        <v>4488.1499999999996</v>
      </c>
      <c r="I39" s="2" t="s">
        <v>137</v>
      </c>
    </row>
    <row r="40" spans="1:9" x14ac:dyDescent="0.2">
      <c r="A40" s="2" t="s">
        <v>138</v>
      </c>
      <c r="B40" s="2" t="s">
        <v>139</v>
      </c>
      <c r="C40" s="2" t="s">
        <v>11</v>
      </c>
      <c r="D40" s="2" t="s">
        <v>140</v>
      </c>
      <c r="E40" s="2" t="s">
        <v>11</v>
      </c>
      <c r="F40" s="5">
        <v>46128</v>
      </c>
      <c r="G40" s="2" t="s">
        <v>14</v>
      </c>
      <c r="H40" s="3">
        <v>2450</v>
      </c>
      <c r="I40" s="2" t="s">
        <v>141</v>
      </c>
    </row>
    <row r="41" spans="1:9" x14ac:dyDescent="0.2">
      <c r="A41" s="2" t="s">
        <v>142</v>
      </c>
      <c r="B41" s="2" t="s">
        <v>143</v>
      </c>
      <c r="C41" s="2" t="s">
        <v>11</v>
      </c>
      <c r="D41" s="2" t="s">
        <v>144</v>
      </c>
      <c r="E41" s="2" t="s">
        <v>145</v>
      </c>
      <c r="F41" s="5">
        <v>46132</v>
      </c>
      <c r="G41" s="2" t="s">
        <v>14</v>
      </c>
      <c r="H41" s="3">
        <v>3059.3</v>
      </c>
      <c r="I41" s="2" t="s">
        <v>146</v>
      </c>
    </row>
    <row r="42" spans="1:9" x14ac:dyDescent="0.2">
      <c r="A42" s="2" t="s">
        <v>147</v>
      </c>
      <c r="B42" s="2" t="s">
        <v>148</v>
      </c>
      <c r="C42" s="2" t="s">
        <v>11</v>
      </c>
      <c r="D42" s="2" t="s">
        <v>149</v>
      </c>
      <c r="E42" s="2" t="s">
        <v>11</v>
      </c>
      <c r="F42" s="5">
        <v>46121</v>
      </c>
      <c r="G42" s="2" t="s">
        <v>14</v>
      </c>
      <c r="H42" s="3">
        <v>35.64</v>
      </c>
      <c r="I42" s="2" t="s">
        <v>150</v>
      </c>
    </row>
    <row r="43" spans="1:9" x14ac:dyDescent="0.2">
      <c r="A43" s="2" t="s">
        <v>151</v>
      </c>
      <c r="B43" s="2" t="s">
        <v>152</v>
      </c>
      <c r="C43" s="2" t="s">
        <v>11</v>
      </c>
      <c r="D43" s="2" t="s">
        <v>153</v>
      </c>
      <c r="E43" s="2" t="s">
        <v>154</v>
      </c>
      <c r="F43" s="5">
        <v>46091</v>
      </c>
      <c r="G43" s="2" t="s">
        <v>14</v>
      </c>
      <c r="H43" s="3">
        <v>2891.18</v>
      </c>
      <c r="I43" s="2" t="s">
        <v>155</v>
      </c>
    </row>
    <row r="44" spans="1:9" x14ac:dyDescent="0.2">
      <c r="A44" s="2" t="s">
        <v>151</v>
      </c>
      <c r="B44" s="2" t="s">
        <v>152</v>
      </c>
      <c r="C44" s="2" t="s">
        <v>11</v>
      </c>
      <c r="D44" s="2" t="s">
        <v>156</v>
      </c>
      <c r="E44" s="2" t="s">
        <v>154</v>
      </c>
      <c r="F44" s="5">
        <v>46091</v>
      </c>
      <c r="G44" s="2" t="s">
        <v>14</v>
      </c>
      <c r="H44" s="3">
        <v>11870.67</v>
      </c>
      <c r="I44" s="2" t="s">
        <v>157</v>
      </c>
    </row>
    <row r="45" spans="1:9" x14ac:dyDescent="0.2">
      <c r="A45" s="2" t="s">
        <v>158</v>
      </c>
      <c r="B45" s="2" t="s">
        <v>159</v>
      </c>
      <c r="C45" s="2" t="s">
        <v>11</v>
      </c>
      <c r="D45" s="2" t="s">
        <v>160</v>
      </c>
      <c r="E45" s="2" t="s">
        <v>11</v>
      </c>
      <c r="F45" s="5">
        <v>46105</v>
      </c>
      <c r="G45" s="2" t="s">
        <v>14</v>
      </c>
      <c r="H45" s="3">
        <v>23000</v>
      </c>
      <c r="I45" s="2" t="s">
        <v>161</v>
      </c>
    </row>
    <row r="46" spans="1:9" x14ac:dyDescent="0.2">
      <c r="A46" s="2" t="s">
        <v>162</v>
      </c>
      <c r="B46" s="2" t="s">
        <v>163</v>
      </c>
      <c r="C46" s="2" t="s">
        <v>11</v>
      </c>
      <c r="D46" s="2" t="s">
        <v>164</v>
      </c>
      <c r="E46" s="2" t="s">
        <v>11</v>
      </c>
      <c r="F46" s="5">
        <v>46097</v>
      </c>
      <c r="G46" s="2" t="s">
        <v>14</v>
      </c>
      <c r="H46" s="3">
        <v>150</v>
      </c>
      <c r="I46" s="2" t="s">
        <v>165</v>
      </c>
    </row>
    <row r="47" spans="1:9" x14ac:dyDescent="0.2">
      <c r="A47" s="2" t="s">
        <v>166</v>
      </c>
      <c r="B47" s="2" t="s">
        <v>167</v>
      </c>
      <c r="C47" s="2" t="s">
        <v>11</v>
      </c>
      <c r="D47" s="2" t="s">
        <v>168</v>
      </c>
      <c r="E47" s="2" t="s">
        <v>169</v>
      </c>
      <c r="F47" s="5">
        <v>46101</v>
      </c>
      <c r="G47" s="2" t="s">
        <v>14</v>
      </c>
      <c r="H47" s="3">
        <v>47.18</v>
      </c>
      <c r="I47" s="2" t="s">
        <v>170</v>
      </c>
    </row>
    <row r="48" spans="1:9" x14ac:dyDescent="0.2">
      <c r="A48" s="2" t="s">
        <v>171</v>
      </c>
      <c r="B48" s="2" t="s">
        <v>172</v>
      </c>
      <c r="C48" s="2" t="s">
        <v>11</v>
      </c>
      <c r="D48" s="2" t="s">
        <v>96</v>
      </c>
      <c r="E48" s="2" t="s">
        <v>11</v>
      </c>
      <c r="F48" s="5">
        <v>46125</v>
      </c>
      <c r="G48" s="2" t="s">
        <v>14</v>
      </c>
      <c r="H48" s="3">
        <v>200</v>
      </c>
      <c r="I48" s="2" t="s">
        <v>173</v>
      </c>
    </row>
    <row r="49" spans="1:9" x14ac:dyDescent="0.2">
      <c r="A49" s="2" t="s">
        <v>174</v>
      </c>
      <c r="B49" s="2" t="s">
        <v>175</v>
      </c>
      <c r="C49" s="2" t="s">
        <v>11</v>
      </c>
      <c r="D49" s="2" t="s">
        <v>176</v>
      </c>
      <c r="E49" s="2" t="s">
        <v>11</v>
      </c>
      <c r="F49" s="5">
        <v>46117</v>
      </c>
      <c r="G49" s="2" t="s">
        <v>14</v>
      </c>
      <c r="H49" s="3">
        <v>43568</v>
      </c>
      <c r="I49" s="2" t="s">
        <v>177</v>
      </c>
    </row>
    <row r="50" spans="1:9" x14ac:dyDescent="0.2">
      <c r="A50" s="2" t="s">
        <v>178</v>
      </c>
      <c r="B50" s="2" t="s">
        <v>179</v>
      </c>
      <c r="C50" s="2" t="s">
        <v>11</v>
      </c>
      <c r="D50" s="2" t="s">
        <v>180</v>
      </c>
      <c r="E50" s="2" t="s">
        <v>181</v>
      </c>
      <c r="F50" s="5">
        <v>46126</v>
      </c>
      <c r="G50" s="2" t="s">
        <v>14</v>
      </c>
      <c r="H50" s="3">
        <v>5395</v>
      </c>
      <c r="I50" s="2" t="s">
        <v>182</v>
      </c>
    </row>
    <row r="51" spans="1:9" x14ac:dyDescent="0.2">
      <c r="A51" s="2" t="s">
        <v>183</v>
      </c>
      <c r="B51" s="2" t="s">
        <v>184</v>
      </c>
      <c r="C51" s="2" t="s">
        <v>11</v>
      </c>
      <c r="D51" s="2" t="s">
        <v>38</v>
      </c>
      <c r="E51" s="2" t="s">
        <v>11</v>
      </c>
      <c r="F51" s="5">
        <v>46112</v>
      </c>
      <c r="G51" s="2" t="s">
        <v>14</v>
      </c>
      <c r="H51" s="3">
        <v>6760</v>
      </c>
      <c r="I51" s="2" t="s">
        <v>185</v>
      </c>
    </row>
    <row r="52" spans="1:9" x14ac:dyDescent="0.2">
      <c r="A52" s="2" t="s">
        <v>186</v>
      </c>
      <c r="B52" s="2" t="s">
        <v>187</v>
      </c>
      <c r="C52" s="2" t="s">
        <v>11</v>
      </c>
      <c r="D52" s="2" t="s">
        <v>188</v>
      </c>
      <c r="E52" s="2" t="s">
        <v>11</v>
      </c>
      <c r="F52" s="5">
        <v>46112</v>
      </c>
      <c r="G52" s="2" t="s">
        <v>14</v>
      </c>
      <c r="H52" s="3">
        <v>916.85</v>
      </c>
      <c r="I52" s="2" t="s">
        <v>189</v>
      </c>
    </row>
    <row r="53" spans="1:9" x14ac:dyDescent="0.2">
      <c r="A53" s="2" t="s">
        <v>190</v>
      </c>
      <c r="B53" s="2" t="s">
        <v>191</v>
      </c>
      <c r="C53" s="2" t="s">
        <v>11</v>
      </c>
      <c r="D53" s="2" t="s">
        <v>192</v>
      </c>
      <c r="E53" s="2" t="s">
        <v>11</v>
      </c>
      <c r="F53" s="5">
        <v>46127</v>
      </c>
      <c r="G53" s="2" t="s">
        <v>14</v>
      </c>
      <c r="H53" s="3">
        <v>144.82</v>
      </c>
      <c r="I53" s="2" t="s">
        <v>193</v>
      </c>
    </row>
    <row r="54" spans="1:9" x14ac:dyDescent="0.2">
      <c r="A54" s="2" t="s">
        <v>194</v>
      </c>
      <c r="B54" s="2" t="s">
        <v>195</v>
      </c>
      <c r="C54" s="2" t="s">
        <v>11</v>
      </c>
      <c r="D54" s="2" t="s">
        <v>196</v>
      </c>
      <c r="E54" s="2" t="s">
        <v>11</v>
      </c>
      <c r="F54" s="5">
        <v>46119</v>
      </c>
      <c r="G54" s="2" t="s">
        <v>14</v>
      </c>
      <c r="H54" s="3">
        <v>514.5</v>
      </c>
      <c r="I54" s="2" t="s">
        <v>197</v>
      </c>
    </row>
    <row r="55" spans="1:9" x14ac:dyDescent="0.2">
      <c r="A55" s="2" t="s">
        <v>198</v>
      </c>
      <c r="B55" s="2" t="s">
        <v>199</v>
      </c>
      <c r="C55" s="2" t="s">
        <v>11</v>
      </c>
      <c r="D55" s="2" t="s">
        <v>200</v>
      </c>
      <c r="E55" s="2" t="s">
        <v>11</v>
      </c>
      <c r="F55" s="5">
        <v>46127</v>
      </c>
      <c r="G55" s="2" t="s">
        <v>14</v>
      </c>
      <c r="H55" s="3">
        <v>750</v>
      </c>
      <c r="I55" s="2" t="s">
        <v>201</v>
      </c>
    </row>
    <row r="56" spans="1:9" x14ac:dyDescent="0.2">
      <c r="A56" s="2" t="s">
        <v>202</v>
      </c>
      <c r="B56" s="2" t="s">
        <v>203</v>
      </c>
      <c r="C56" s="2" t="s">
        <v>11</v>
      </c>
      <c r="D56" s="2" t="s">
        <v>204</v>
      </c>
      <c r="E56" s="2" t="s">
        <v>11</v>
      </c>
      <c r="F56" s="5">
        <v>45962</v>
      </c>
      <c r="G56" s="2" t="s">
        <v>14</v>
      </c>
      <c r="H56" s="3">
        <v>23816.080000000002</v>
      </c>
      <c r="I56" s="2" t="s">
        <v>205</v>
      </c>
    </row>
    <row r="57" spans="1:9" x14ac:dyDescent="0.2">
      <c r="A57" s="2" t="s">
        <v>206</v>
      </c>
      <c r="B57" s="2" t="s">
        <v>207</v>
      </c>
      <c r="C57" s="2" t="s">
        <v>11</v>
      </c>
      <c r="D57" s="2" t="s">
        <v>208</v>
      </c>
      <c r="E57" s="2" t="s">
        <v>11</v>
      </c>
      <c r="F57" s="5">
        <v>46132</v>
      </c>
      <c r="G57" s="2" t="s">
        <v>14</v>
      </c>
      <c r="H57" s="3">
        <v>194</v>
      </c>
      <c r="I57" s="2" t="s">
        <v>209</v>
      </c>
    </row>
    <row r="58" spans="1:9" x14ac:dyDescent="0.2">
      <c r="A58" s="2" t="s">
        <v>206</v>
      </c>
      <c r="B58" s="2" t="s">
        <v>207</v>
      </c>
      <c r="C58" s="2" t="s">
        <v>11</v>
      </c>
      <c r="D58" s="2" t="s">
        <v>210</v>
      </c>
      <c r="E58" s="2" t="s">
        <v>11</v>
      </c>
      <c r="F58" s="5">
        <v>46132</v>
      </c>
      <c r="G58" s="2" t="s">
        <v>14</v>
      </c>
      <c r="H58" s="3">
        <v>194</v>
      </c>
      <c r="I58" s="2" t="s">
        <v>209</v>
      </c>
    </row>
    <row r="59" spans="1:9" x14ac:dyDescent="0.2">
      <c r="A59" s="2" t="s">
        <v>206</v>
      </c>
      <c r="B59" s="2" t="s">
        <v>207</v>
      </c>
      <c r="C59" s="2" t="s">
        <v>11</v>
      </c>
      <c r="D59" s="2" t="s">
        <v>211</v>
      </c>
      <c r="E59" s="2" t="s">
        <v>11</v>
      </c>
      <c r="F59" s="5">
        <v>46128</v>
      </c>
      <c r="G59" s="2" t="s">
        <v>14</v>
      </c>
      <c r="H59" s="3">
        <v>375.33</v>
      </c>
      <c r="I59" s="2" t="s">
        <v>212</v>
      </c>
    </row>
    <row r="60" spans="1:9" x14ac:dyDescent="0.2">
      <c r="A60" s="2" t="s">
        <v>206</v>
      </c>
      <c r="B60" s="2" t="s">
        <v>207</v>
      </c>
      <c r="C60" s="2" t="s">
        <v>11</v>
      </c>
      <c r="D60" s="2" t="s">
        <v>213</v>
      </c>
      <c r="E60" s="2" t="s">
        <v>11</v>
      </c>
      <c r="F60" s="5">
        <v>46129</v>
      </c>
      <c r="G60" s="2" t="s">
        <v>14</v>
      </c>
      <c r="H60" s="3">
        <v>354.44</v>
      </c>
      <c r="I60" s="2" t="s">
        <v>212</v>
      </c>
    </row>
    <row r="61" spans="1:9" x14ac:dyDescent="0.2">
      <c r="A61" s="2" t="s">
        <v>206</v>
      </c>
      <c r="B61" s="2" t="s">
        <v>207</v>
      </c>
      <c r="C61" s="2" t="s">
        <v>11</v>
      </c>
      <c r="D61" s="2" t="s">
        <v>214</v>
      </c>
      <c r="E61" s="2" t="s">
        <v>11</v>
      </c>
      <c r="F61" s="5">
        <v>46125</v>
      </c>
      <c r="G61" s="2" t="s">
        <v>14</v>
      </c>
      <c r="H61" s="3">
        <v>25</v>
      </c>
      <c r="I61" s="2" t="s">
        <v>215</v>
      </c>
    </row>
    <row r="62" spans="1:9" x14ac:dyDescent="0.2">
      <c r="A62" s="2" t="s">
        <v>206</v>
      </c>
      <c r="B62" s="2" t="s">
        <v>207</v>
      </c>
      <c r="C62" s="2" t="s">
        <v>11</v>
      </c>
      <c r="D62" s="2" t="s">
        <v>216</v>
      </c>
      <c r="E62" s="2" t="s">
        <v>11</v>
      </c>
      <c r="F62" s="5">
        <v>46125</v>
      </c>
      <c r="G62" s="2" t="s">
        <v>14</v>
      </c>
      <c r="H62" s="3">
        <v>4088.58</v>
      </c>
      <c r="I62" s="2" t="s">
        <v>217</v>
      </c>
    </row>
    <row r="63" spans="1:9" x14ac:dyDescent="0.2">
      <c r="A63" s="2" t="s">
        <v>206</v>
      </c>
      <c r="B63" s="2" t="s">
        <v>207</v>
      </c>
      <c r="C63" s="2" t="s">
        <v>11</v>
      </c>
      <c r="D63" s="2" t="s">
        <v>218</v>
      </c>
      <c r="E63" s="2" t="s">
        <v>11</v>
      </c>
      <c r="F63" s="5">
        <v>46128</v>
      </c>
      <c r="G63" s="2" t="s">
        <v>14</v>
      </c>
      <c r="H63" s="3">
        <v>991</v>
      </c>
      <c r="I63" s="2" t="s">
        <v>219</v>
      </c>
    </row>
    <row r="64" spans="1:9" x14ac:dyDescent="0.2">
      <c r="A64" s="2" t="s">
        <v>220</v>
      </c>
      <c r="B64" s="2" t="s">
        <v>221</v>
      </c>
      <c r="C64" s="2" t="s">
        <v>11</v>
      </c>
      <c r="D64" s="2" t="s">
        <v>222</v>
      </c>
      <c r="E64" s="2" t="s">
        <v>223</v>
      </c>
      <c r="F64" s="5">
        <v>46121</v>
      </c>
      <c r="G64" s="2" t="s">
        <v>14</v>
      </c>
      <c r="H64" s="3">
        <v>1129.25</v>
      </c>
      <c r="I64" s="2" t="s">
        <v>224</v>
      </c>
    </row>
    <row r="65" spans="1:9" x14ac:dyDescent="0.2">
      <c r="A65" s="2" t="s">
        <v>225</v>
      </c>
      <c r="B65" s="2" t="s">
        <v>226</v>
      </c>
      <c r="C65" s="2" t="s">
        <v>11</v>
      </c>
      <c r="D65" s="2" t="s">
        <v>227</v>
      </c>
      <c r="E65" s="2" t="s">
        <v>11</v>
      </c>
      <c r="F65" s="5">
        <v>46090</v>
      </c>
      <c r="G65" s="2" t="s">
        <v>14</v>
      </c>
      <c r="H65" s="3">
        <v>1687.64</v>
      </c>
      <c r="I65" s="2" t="s">
        <v>228</v>
      </c>
    </row>
    <row r="66" spans="1:9" x14ac:dyDescent="0.2">
      <c r="A66" s="2" t="s">
        <v>229</v>
      </c>
      <c r="B66" s="2" t="s">
        <v>230</v>
      </c>
      <c r="C66" s="2" t="s">
        <v>231</v>
      </c>
      <c r="D66" s="2" t="s">
        <v>232</v>
      </c>
      <c r="E66" s="2" t="s">
        <v>11</v>
      </c>
      <c r="F66" s="5">
        <v>46106</v>
      </c>
      <c r="G66" s="2" t="s">
        <v>14</v>
      </c>
      <c r="H66" s="3">
        <v>4000</v>
      </c>
      <c r="I66" s="2" t="s">
        <v>233</v>
      </c>
    </row>
    <row r="67" spans="1:9" x14ac:dyDescent="0.2">
      <c r="A67" s="2" t="s">
        <v>229</v>
      </c>
      <c r="B67" s="2" t="s">
        <v>230</v>
      </c>
      <c r="C67" s="2" t="s">
        <v>231</v>
      </c>
      <c r="D67" s="2" t="s">
        <v>234</v>
      </c>
      <c r="E67" s="2" t="s">
        <v>11</v>
      </c>
      <c r="F67" s="5">
        <v>46107</v>
      </c>
      <c r="G67" s="2" t="s">
        <v>14</v>
      </c>
      <c r="H67" s="3">
        <v>5600</v>
      </c>
      <c r="I67" s="2" t="s">
        <v>235</v>
      </c>
    </row>
    <row r="68" spans="1:9" x14ac:dyDescent="0.2">
      <c r="A68" s="2" t="s">
        <v>236</v>
      </c>
      <c r="B68" s="2" t="s">
        <v>237</v>
      </c>
      <c r="C68" s="2" t="s">
        <v>11</v>
      </c>
      <c r="D68" s="2" t="s">
        <v>238</v>
      </c>
      <c r="E68" s="2" t="s">
        <v>239</v>
      </c>
      <c r="F68" s="5">
        <v>46119</v>
      </c>
      <c r="G68" s="2" t="s">
        <v>14</v>
      </c>
      <c r="H68" s="3">
        <v>227.25</v>
      </c>
      <c r="I68" s="2" t="s">
        <v>240</v>
      </c>
    </row>
    <row r="69" spans="1:9" x14ac:dyDescent="0.2">
      <c r="A69" s="2" t="s">
        <v>236</v>
      </c>
      <c r="B69" s="2" t="s">
        <v>237</v>
      </c>
      <c r="C69" s="2" t="s">
        <v>11</v>
      </c>
      <c r="D69" s="2" t="s">
        <v>241</v>
      </c>
      <c r="E69" s="2" t="s">
        <v>239</v>
      </c>
      <c r="F69" s="5">
        <v>46100</v>
      </c>
      <c r="G69" s="2" t="s">
        <v>14</v>
      </c>
      <c r="H69" s="3">
        <v>3</v>
      </c>
      <c r="I69" s="2" t="s">
        <v>240</v>
      </c>
    </row>
    <row r="70" spans="1:9" x14ac:dyDescent="0.2">
      <c r="A70" s="2" t="s">
        <v>236</v>
      </c>
      <c r="B70" s="2" t="s">
        <v>237</v>
      </c>
      <c r="C70" s="2" t="s">
        <v>11</v>
      </c>
      <c r="D70" s="2" t="s">
        <v>242</v>
      </c>
      <c r="E70" s="2" t="s">
        <v>239</v>
      </c>
      <c r="F70" s="5">
        <v>46121</v>
      </c>
      <c r="G70" s="2" t="s">
        <v>14</v>
      </c>
      <c r="H70" s="3">
        <v>490.5</v>
      </c>
      <c r="I70" s="2" t="s">
        <v>240</v>
      </c>
    </row>
    <row r="71" spans="1:9" x14ac:dyDescent="0.2">
      <c r="A71" s="2" t="s">
        <v>243</v>
      </c>
      <c r="B71" s="2" t="s">
        <v>244</v>
      </c>
      <c r="C71" s="2" t="s">
        <v>11</v>
      </c>
      <c r="D71" s="2" t="s">
        <v>245</v>
      </c>
      <c r="E71" s="2" t="s">
        <v>246</v>
      </c>
      <c r="F71" s="5">
        <v>46108</v>
      </c>
      <c r="G71" s="2" t="s">
        <v>14</v>
      </c>
      <c r="H71" s="3">
        <v>12855.16</v>
      </c>
      <c r="I71" s="2" t="s">
        <v>247</v>
      </c>
    </row>
    <row r="72" spans="1:9" x14ac:dyDescent="0.2">
      <c r="A72" s="2" t="s">
        <v>248</v>
      </c>
      <c r="B72" s="2" t="s">
        <v>249</v>
      </c>
      <c r="C72" s="2" t="s">
        <v>11</v>
      </c>
      <c r="D72" s="2" t="s">
        <v>250</v>
      </c>
      <c r="E72" s="2" t="s">
        <v>251</v>
      </c>
      <c r="F72" s="5">
        <v>46107</v>
      </c>
      <c r="G72" s="2" t="s">
        <v>14</v>
      </c>
      <c r="H72" s="3">
        <v>14979</v>
      </c>
      <c r="I72" s="2" t="s">
        <v>252</v>
      </c>
    </row>
    <row r="73" spans="1:9" x14ac:dyDescent="0.2">
      <c r="A73" s="2" t="s">
        <v>248</v>
      </c>
      <c r="B73" s="2" t="s">
        <v>249</v>
      </c>
      <c r="C73" s="2" t="s">
        <v>11</v>
      </c>
      <c r="D73" s="2" t="s">
        <v>253</v>
      </c>
      <c r="E73" s="2" t="s">
        <v>251</v>
      </c>
      <c r="F73" s="5">
        <v>46107</v>
      </c>
      <c r="G73" s="2" t="s">
        <v>14</v>
      </c>
      <c r="H73" s="3">
        <v>29958</v>
      </c>
      <c r="I73" s="2" t="s">
        <v>254</v>
      </c>
    </row>
    <row r="74" spans="1:9" x14ac:dyDescent="0.2">
      <c r="A74" s="2" t="s">
        <v>255</v>
      </c>
      <c r="B74" s="2" t="s">
        <v>256</v>
      </c>
      <c r="C74" s="2" t="s">
        <v>257</v>
      </c>
      <c r="D74" s="2" t="s">
        <v>258</v>
      </c>
      <c r="E74" s="2" t="s">
        <v>11</v>
      </c>
      <c r="F74" s="5">
        <v>46104</v>
      </c>
      <c r="G74" s="2" t="s">
        <v>14</v>
      </c>
      <c r="H74" s="3">
        <v>2148.69</v>
      </c>
      <c r="I74" s="2" t="s">
        <v>259</v>
      </c>
    </row>
    <row r="75" spans="1:9" x14ac:dyDescent="0.2">
      <c r="A75" s="2" t="s">
        <v>255</v>
      </c>
      <c r="B75" s="2" t="s">
        <v>256</v>
      </c>
      <c r="C75" s="2" t="s">
        <v>257</v>
      </c>
      <c r="D75" s="2" t="s">
        <v>260</v>
      </c>
      <c r="E75" s="2" t="s">
        <v>11</v>
      </c>
      <c r="F75" s="5">
        <v>46112</v>
      </c>
      <c r="G75" s="2" t="s">
        <v>14</v>
      </c>
      <c r="H75" s="3">
        <v>351.5</v>
      </c>
      <c r="I75" s="2" t="s">
        <v>259</v>
      </c>
    </row>
    <row r="76" spans="1:9" x14ac:dyDescent="0.2">
      <c r="A76" s="2" t="s">
        <v>261</v>
      </c>
      <c r="B76" s="2" t="s">
        <v>262</v>
      </c>
      <c r="C76" s="2" t="s">
        <v>11</v>
      </c>
      <c r="D76" s="2" t="s">
        <v>263</v>
      </c>
      <c r="E76" s="2" t="s">
        <v>11</v>
      </c>
      <c r="F76" s="5">
        <v>46112</v>
      </c>
      <c r="G76" s="2" t="s">
        <v>14</v>
      </c>
      <c r="H76" s="3">
        <v>175402.5</v>
      </c>
      <c r="I76" s="2" t="s">
        <v>264</v>
      </c>
    </row>
    <row r="77" spans="1:9" x14ac:dyDescent="0.2">
      <c r="A77" s="2" t="s">
        <v>265</v>
      </c>
      <c r="B77" s="2" t="s">
        <v>266</v>
      </c>
      <c r="C77" s="2" t="s">
        <v>11</v>
      </c>
      <c r="D77" s="2" t="s">
        <v>267</v>
      </c>
      <c r="E77" s="2" t="s">
        <v>11</v>
      </c>
      <c r="F77" s="5">
        <v>46113</v>
      </c>
      <c r="G77" s="2" t="s">
        <v>14</v>
      </c>
      <c r="H77" s="3">
        <v>250</v>
      </c>
      <c r="I77" s="2" t="s">
        <v>268</v>
      </c>
    </row>
    <row r="78" spans="1:9" x14ac:dyDescent="0.2">
      <c r="A78" s="2" t="s">
        <v>269</v>
      </c>
      <c r="B78" s="2" t="s">
        <v>270</v>
      </c>
      <c r="C78" s="2" t="s">
        <v>11</v>
      </c>
      <c r="D78" s="2" t="s">
        <v>271</v>
      </c>
      <c r="E78" s="2" t="s">
        <v>11</v>
      </c>
      <c r="F78" s="5">
        <v>46123</v>
      </c>
      <c r="G78" s="2" t="s">
        <v>14</v>
      </c>
      <c r="H78" s="3">
        <v>100</v>
      </c>
      <c r="I78" s="2" t="s">
        <v>272</v>
      </c>
    </row>
    <row r="79" spans="1:9" x14ac:dyDescent="0.2">
      <c r="A79" s="2" t="s">
        <v>273</v>
      </c>
      <c r="B79" s="2" t="s">
        <v>274</v>
      </c>
      <c r="C79" s="2" t="s">
        <v>11</v>
      </c>
      <c r="D79" s="2" t="s">
        <v>275</v>
      </c>
      <c r="E79" s="2" t="s">
        <v>276</v>
      </c>
      <c r="F79" s="5">
        <v>46114</v>
      </c>
      <c r="G79" s="2" t="s">
        <v>14</v>
      </c>
      <c r="H79" s="3">
        <v>19161.11</v>
      </c>
      <c r="I79" s="2" t="s">
        <v>277</v>
      </c>
    </row>
    <row r="80" spans="1:9" x14ac:dyDescent="0.2">
      <c r="A80" s="2" t="s">
        <v>278</v>
      </c>
      <c r="B80" s="2" t="s">
        <v>279</v>
      </c>
      <c r="C80" s="2" t="s">
        <v>11</v>
      </c>
      <c r="D80" s="2" t="s">
        <v>280</v>
      </c>
      <c r="E80" s="2" t="s">
        <v>281</v>
      </c>
      <c r="F80" s="5">
        <v>46066</v>
      </c>
      <c r="G80" s="2" t="s">
        <v>14</v>
      </c>
      <c r="H80" s="3">
        <v>14067.52</v>
      </c>
      <c r="I80" s="2" t="s">
        <v>282</v>
      </c>
    </row>
    <row r="81" spans="1:9" x14ac:dyDescent="0.2">
      <c r="A81" s="2" t="s">
        <v>278</v>
      </c>
      <c r="B81" s="2" t="s">
        <v>279</v>
      </c>
      <c r="C81" s="2" t="s">
        <v>11</v>
      </c>
      <c r="D81" s="2" t="s">
        <v>283</v>
      </c>
      <c r="E81" s="2" t="s">
        <v>281</v>
      </c>
      <c r="F81" s="5">
        <v>46092</v>
      </c>
      <c r="G81" s="2" t="s">
        <v>14</v>
      </c>
      <c r="H81" s="3">
        <v>11180</v>
      </c>
      <c r="I81" s="2" t="s">
        <v>284</v>
      </c>
    </row>
    <row r="82" spans="1:9" x14ac:dyDescent="0.2">
      <c r="A82" s="2" t="s">
        <v>285</v>
      </c>
      <c r="B82" s="2" t="s">
        <v>286</v>
      </c>
      <c r="C82" s="2" t="s">
        <v>11</v>
      </c>
      <c r="D82" s="2" t="s">
        <v>287</v>
      </c>
      <c r="E82" s="2" t="s">
        <v>11</v>
      </c>
      <c r="F82" s="5">
        <v>46120</v>
      </c>
      <c r="G82" s="2" t="s">
        <v>14</v>
      </c>
      <c r="H82" s="3">
        <v>666.02</v>
      </c>
      <c r="I82" s="2" t="s">
        <v>288</v>
      </c>
    </row>
    <row r="83" spans="1:9" x14ac:dyDescent="0.2">
      <c r="A83" s="2" t="s">
        <v>289</v>
      </c>
      <c r="B83" s="2" t="s">
        <v>290</v>
      </c>
      <c r="C83" s="2" t="s">
        <v>11</v>
      </c>
      <c r="D83" s="2" t="s">
        <v>291</v>
      </c>
      <c r="E83" s="2" t="s">
        <v>11</v>
      </c>
      <c r="F83" s="5">
        <v>46105</v>
      </c>
      <c r="G83" s="2" t="s">
        <v>14</v>
      </c>
      <c r="H83" s="3">
        <v>471.4</v>
      </c>
      <c r="I83" s="2" t="s">
        <v>292</v>
      </c>
    </row>
    <row r="84" spans="1:9" x14ac:dyDescent="0.2">
      <c r="A84" s="2" t="s">
        <v>289</v>
      </c>
      <c r="B84" s="2" t="s">
        <v>290</v>
      </c>
      <c r="C84" s="2" t="s">
        <v>11</v>
      </c>
      <c r="D84" s="2" t="s">
        <v>293</v>
      </c>
      <c r="E84" s="2" t="s">
        <v>11</v>
      </c>
      <c r="F84" s="5">
        <v>46105</v>
      </c>
      <c r="G84" s="2" t="s">
        <v>14</v>
      </c>
      <c r="H84" s="3">
        <v>350</v>
      </c>
      <c r="I84" s="2" t="s">
        <v>294</v>
      </c>
    </row>
    <row r="85" spans="1:9" x14ac:dyDescent="0.2">
      <c r="A85" s="2" t="s">
        <v>289</v>
      </c>
      <c r="B85" s="2" t="s">
        <v>290</v>
      </c>
      <c r="C85" s="2" t="s">
        <v>11</v>
      </c>
      <c r="D85" s="2" t="s">
        <v>295</v>
      </c>
      <c r="E85" s="2" t="s">
        <v>11</v>
      </c>
      <c r="F85" s="5">
        <v>46113</v>
      </c>
      <c r="G85" s="2" t="s">
        <v>14</v>
      </c>
      <c r="H85" s="3">
        <v>263.61</v>
      </c>
      <c r="I85" s="2" t="s">
        <v>296</v>
      </c>
    </row>
    <row r="86" spans="1:9" x14ac:dyDescent="0.2">
      <c r="A86" s="2" t="s">
        <v>289</v>
      </c>
      <c r="B86" s="2" t="s">
        <v>290</v>
      </c>
      <c r="C86" s="2" t="s">
        <v>11</v>
      </c>
      <c r="D86" s="2" t="s">
        <v>297</v>
      </c>
      <c r="E86" s="2" t="s">
        <v>11</v>
      </c>
      <c r="F86" s="5">
        <v>46115</v>
      </c>
      <c r="G86" s="2" t="s">
        <v>14</v>
      </c>
      <c r="H86" s="3">
        <v>437.5</v>
      </c>
      <c r="I86" s="2" t="s">
        <v>298</v>
      </c>
    </row>
    <row r="87" spans="1:9" x14ac:dyDescent="0.2">
      <c r="A87" s="2" t="s">
        <v>299</v>
      </c>
      <c r="B87" s="2" t="s">
        <v>300</v>
      </c>
      <c r="C87" s="2" t="s">
        <v>11</v>
      </c>
      <c r="D87" s="2" t="s">
        <v>301</v>
      </c>
      <c r="E87" s="2" t="s">
        <v>11</v>
      </c>
      <c r="F87" s="5">
        <v>46126</v>
      </c>
      <c r="G87" s="2" t="s">
        <v>14</v>
      </c>
      <c r="H87" s="3">
        <v>5383.31</v>
      </c>
      <c r="I87" s="2" t="s">
        <v>302</v>
      </c>
    </row>
    <row r="88" spans="1:9" x14ac:dyDescent="0.2">
      <c r="A88" s="2" t="s">
        <v>303</v>
      </c>
      <c r="B88" s="2" t="s">
        <v>304</v>
      </c>
      <c r="C88" s="2" t="s">
        <v>11</v>
      </c>
      <c r="D88" s="2" t="s">
        <v>305</v>
      </c>
      <c r="E88" s="2" t="s">
        <v>11</v>
      </c>
      <c r="F88" s="5">
        <v>46126</v>
      </c>
      <c r="G88" s="2" t="s">
        <v>14</v>
      </c>
      <c r="H88" s="3">
        <v>340.17</v>
      </c>
      <c r="I88" s="2" t="s">
        <v>306</v>
      </c>
    </row>
    <row r="89" spans="1:9" x14ac:dyDescent="0.2">
      <c r="A89" s="2" t="s">
        <v>307</v>
      </c>
      <c r="B89" s="2" t="s">
        <v>308</v>
      </c>
      <c r="C89" s="2" t="s">
        <v>11</v>
      </c>
      <c r="D89" s="2" t="s">
        <v>309</v>
      </c>
      <c r="E89" s="2" t="s">
        <v>11</v>
      </c>
      <c r="F89" s="5">
        <v>46112</v>
      </c>
      <c r="G89" s="2" t="s">
        <v>14</v>
      </c>
      <c r="H89" s="3">
        <v>1038</v>
      </c>
      <c r="I89" s="2" t="s">
        <v>310</v>
      </c>
    </row>
    <row r="90" spans="1:9" x14ac:dyDescent="0.2">
      <c r="A90" s="2" t="s">
        <v>311</v>
      </c>
      <c r="B90" s="2" t="s">
        <v>312</v>
      </c>
      <c r="C90" s="2" t="s">
        <v>11</v>
      </c>
      <c r="D90" s="2" t="s">
        <v>313</v>
      </c>
      <c r="E90" s="2" t="s">
        <v>314</v>
      </c>
      <c r="F90" s="5">
        <v>46113</v>
      </c>
      <c r="G90" s="2" t="s">
        <v>14</v>
      </c>
      <c r="H90" s="3">
        <v>4200</v>
      </c>
      <c r="I90" s="2" t="s">
        <v>315</v>
      </c>
    </row>
    <row r="91" spans="1:9" x14ac:dyDescent="0.2">
      <c r="A91" s="2" t="s">
        <v>316</v>
      </c>
      <c r="B91" s="2" t="s">
        <v>317</v>
      </c>
      <c r="C91" s="2" t="s">
        <v>11</v>
      </c>
      <c r="D91" s="2" t="s">
        <v>318</v>
      </c>
      <c r="E91" s="2" t="s">
        <v>319</v>
      </c>
      <c r="F91" s="5">
        <v>46118</v>
      </c>
      <c r="G91" s="2" t="s">
        <v>14</v>
      </c>
      <c r="H91" s="3">
        <v>1852.5</v>
      </c>
      <c r="I91" s="2" t="s">
        <v>320</v>
      </c>
    </row>
    <row r="92" spans="1:9" x14ac:dyDescent="0.2">
      <c r="A92" s="2" t="s">
        <v>321</v>
      </c>
      <c r="B92" s="2" t="s">
        <v>322</v>
      </c>
      <c r="C92" s="2" t="s">
        <v>11</v>
      </c>
      <c r="D92" s="2" t="s">
        <v>323</v>
      </c>
      <c r="E92" s="2" t="s">
        <v>11</v>
      </c>
      <c r="F92" s="5">
        <v>46121</v>
      </c>
      <c r="G92" s="2" t="s">
        <v>14</v>
      </c>
      <c r="H92" s="3">
        <v>32.520000000000003</v>
      </c>
      <c r="I92" s="2" t="s">
        <v>324</v>
      </c>
    </row>
    <row r="93" spans="1:9" x14ac:dyDescent="0.2">
      <c r="H93" s="3">
        <f>SUBTOTAL(109,Table1[INVOICE NET])</f>
        <v>717944.63000000024</v>
      </c>
    </row>
  </sheetData>
  <sheetProtection algorithmName="SHA-512" hashValue="2ZbFnxqntaXddm9t49Hcp3OmhDw7fNlQSIenlGInPqTC+Afud8NCb21LcRUBcp3+UyV0VxCX0Um3Ay2LOCjqAQ==" saltValue="QQXrnn7bYXUGAJS9e/jIh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2026-04-21T16:36:29Z</dcterms:created>
  <dcterms:modified xsi:type="dcterms:W3CDTF">2026-04-21T16:38:06Z</dcterms:modified>
  <cp:category/>
</cp:coreProperties>
</file>