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12226/"/>
    </mc:Choice>
  </mc:AlternateContent>
  <xr:revisionPtr revIDLastSave="0" documentId="8_{7BFE46A1-44D2-4A61-B110-39F80F40EFC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2" l="1"/>
</calcChain>
</file>

<file path=xl/sharedStrings.xml><?xml version="1.0" encoding="utf-8"?>
<sst xmlns="http://schemas.openxmlformats.org/spreadsheetml/2006/main" count="429" uniqueCount="221">
  <si>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</si>
  <si>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</si>
  <si>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</si>
  <si>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</si>
  <si>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</si>
  <si>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</si>
  <si>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</si>
  <si>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</si>
  <si>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</si>
  <si>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5166</t>
  </si>
  <si>
    <t>AAA STEAM AND SAUNA</t>
  </si>
  <si>
    <t/>
  </si>
  <si>
    <t>16496</t>
  </si>
  <si>
    <t>123125C</t>
  </si>
  <si>
    <t>Rec Center Sauna Troubleshooting</t>
  </si>
  <si>
    <t>10801</t>
  </si>
  <si>
    <t>BADGER METER INC</t>
  </si>
  <si>
    <t>80213335</t>
  </si>
  <si>
    <t>RM Monthly Cellular Subscription - thru Aug 2026</t>
  </si>
  <si>
    <t>14251</t>
  </si>
  <si>
    <t>BK TIRE INC</t>
  </si>
  <si>
    <t>52382</t>
  </si>
  <si>
    <t>Parks Vehicle #5332 - Tires</t>
  </si>
  <si>
    <t>52495</t>
  </si>
  <si>
    <t>Streets Vehicle #3260 - Tire Repair</t>
  </si>
  <si>
    <t>640</t>
  </si>
  <si>
    <t>BOULDER COUNTY</t>
  </si>
  <si>
    <t>AR 6430</t>
  </si>
  <si>
    <t>BC Co-Responder Program - December 2025</t>
  </si>
  <si>
    <t>15204</t>
  </si>
  <si>
    <t>BOULDER COUNTY PUBLIC WORKS</t>
  </si>
  <si>
    <t>2466100</t>
  </si>
  <si>
    <t>Gate Fee - December 2025</t>
  </si>
  <si>
    <t>7706</t>
  </si>
  <si>
    <t>BRANNAN SAND &amp; GRAVEL CO LLC</t>
  </si>
  <si>
    <t>BRANNAN AGGREGATES, BRANNAN READY MIX, PROWERS AGGREGATE OPERATORS, READY M</t>
  </si>
  <si>
    <t>416314</t>
  </si>
  <si>
    <t>2025054</t>
  </si>
  <si>
    <t>Asphalt - 4.96 tons</t>
  </si>
  <si>
    <t>1122</t>
  </si>
  <si>
    <t>BRETSA</t>
  </si>
  <si>
    <t>010826</t>
  </si>
  <si>
    <t>Language Line Services - 12/5/25</t>
  </si>
  <si>
    <t>15352</t>
  </si>
  <si>
    <t>CFM COMPANY</t>
  </si>
  <si>
    <t>PTINV00036455</t>
  </si>
  <si>
    <t>Rec Center - Inducer Fan</t>
  </si>
  <si>
    <t>13330</t>
  </si>
  <si>
    <t>CITY OF BOULDER</t>
  </si>
  <si>
    <t>CUSIN010496</t>
  </si>
  <si>
    <t>Boulder SBDC Services - Q4 2025</t>
  </si>
  <si>
    <t>13260</t>
  </si>
  <si>
    <t>CLIFTON LARSON ALLEN LLP</t>
  </si>
  <si>
    <t>L261018549</t>
  </si>
  <si>
    <t>Utility Services December 2025, Postage Nov 2025</t>
  </si>
  <si>
    <t>1119</t>
  </si>
  <si>
    <t>ECI SITE CONSTRUCTION MANAGEMENT INC</t>
  </si>
  <si>
    <t>006</t>
  </si>
  <si>
    <t>2025144</t>
  </si>
  <si>
    <t>Proj No. 25-07- Louisville Downtown Front &amp; Center</t>
  </si>
  <si>
    <t>15443</t>
  </si>
  <si>
    <t>FOUNTAIN PEOPLE INC. A PLAYCORE COMPANY</t>
  </si>
  <si>
    <t>0085344-IN</t>
  </si>
  <si>
    <t>Cust No. 0306029 - Update, SD card, Programming</t>
  </si>
  <si>
    <t>2310</t>
  </si>
  <si>
    <t>GRAINGER</t>
  </si>
  <si>
    <t>9740542791</t>
  </si>
  <si>
    <t>Acct No. 802864512 - WWTP Vacuum Breaker Kit</t>
  </si>
  <si>
    <t>9750965445</t>
  </si>
  <si>
    <t>Acct No. 802864512 - NWTP Transformer</t>
  </si>
  <si>
    <t>11267</t>
  </si>
  <si>
    <t>INSIDE OUT HEALTH AND FITNESS</t>
  </si>
  <si>
    <t>16</t>
  </si>
  <si>
    <t>Outdoor PiYo - 10/14/25-11/4/25</t>
  </si>
  <si>
    <t>13778</t>
  </si>
  <si>
    <t>INVISION GIS LLC</t>
  </si>
  <si>
    <t>2620</t>
  </si>
  <si>
    <t>2025088</t>
  </si>
  <si>
    <t>InVision GIS Services thru 12/31/25</t>
  </si>
  <si>
    <t>5432</t>
  </si>
  <si>
    <t>LOUISVILLE FIRE PROTECTION DISTRICT</t>
  </si>
  <si>
    <t>FY2025</t>
  </si>
  <si>
    <t>FY2025 TIF Share Payment</t>
  </si>
  <si>
    <t>123125</t>
  </si>
  <si>
    <t>Fire Protection District Fees - December 2025</t>
  </si>
  <si>
    <t>16099</t>
  </si>
  <si>
    <t>MAIN STREET LOUISVILLE</t>
  </si>
  <si>
    <t>121225</t>
  </si>
  <si>
    <t>City Skate - Cabana/Labor &amp; Supplies Reimbursement</t>
  </si>
  <si>
    <t>15109</t>
  </si>
  <si>
    <t>MOUNTAIN MAN WELDING AND FABRICATION INC</t>
  </si>
  <si>
    <t>2025-648</t>
  </si>
  <si>
    <t>Fabrication - Work Order No. 1127</t>
  </si>
  <si>
    <t>16031</t>
  </si>
  <si>
    <t>OH HONEY PROJECTS</t>
  </si>
  <si>
    <t>MAIA DOLPHIN-KRUTE</t>
  </si>
  <si>
    <t>LV1225</t>
  </si>
  <si>
    <t>2025152</t>
  </si>
  <si>
    <t>Web Accessibility &amp; Support Services - Dec. 2025</t>
  </si>
  <si>
    <t>15908</t>
  </si>
  <si>
    <t>OLSSON, INC.</t>
  </si>
  <si>
    <t>563568</t>
  </si>
  <si>
    <t>2024292</t>
  </si>
  <si>
    <t>Proj.#024-05457-OS Vegetation Surveys thru 12/6/25</t>
  </si>
  <si>
    <t>99999</t>
  </si>
  <si>
    <t>ONE TIME PAY VENDOR</t>
  </si>
  <si>
    <t>00037051</t>
  </si>
  <si>
    <t>MISC-10953-2025 Permit Refund, less $75 admin fee</t>
  </si>
  <si>
    <t>3735</t>
  </si>
  <si>
    <t>PETTY CASH</t>
  </si>
  <si>
    <t>011626</t>
  </si>
  <si>
    <t>Petty Cash Replenishment</t>
  </si>
  <si>
    <t>14844</t>
  </si>
  <si>
    <t>REPUBLIC SERVICES INC #535</t>
  </si>
  <si>
    <t>0535-006619731</t>
  </si>
  <si>
    <t>Acct No. 3-0535-0109715 - Pickup Service Dec 2025</t>
  </si>
  <si>
    <t>535-006627292</t>
  </si>
  <si>
    <t>Acct #3-0535-9535390 - Waste Removal Dec 2025</t>
  </si>
  <si>
    <t>13419</t>
  </si>
  <si>
    <t>ROADSAFE TRAFFIC SYSTEMS CORP</t>
  </si>
  <si>
    <t>9025</t>
  </si>
  <si>
    <t>Signs/Stands/Hardware for Open Space</t>
  </si>
  <si>
    <t>16094</t>
  </si>
  <si>
    <t>ROBOTS LOVE BALLOONS</t>
  </si>
  <si>
    <t>ANDREW J. ZENZ</t>
  </si>
  <si>
    <t>1126</t>
  </si>
  <si>
    <t>Design &amp; Vinyl Installation - 2 of 2</t>
  </si>
  <si>
    <t>15154</t>
  </si>
  <si>
    <t>RULE4 INC</t>
  </si>
  <si>
    <t>405640</t>
  </si>
  <si>
    <t>Monthly Retainer</t>
  </si>
  <si>
    <t>15251</t>
  </si>
  <si>
    <t>SHUMS CODA ASSOCIATES INC</t>
  </si>
  <si>
    <t>19970</t>
  </si>
  <si>
    <t>Plan Review Services - November 2025</t>
  </si>
  <si>
    <t>13059</t>
  </si>
  <si>
    <t>SPRAGUE PEST SOLUTIONS</t>
  </si>
  <si>
    <t>6032548</t>
  </si>
  <si>
    <t>December 2025 Pest Control - SWTP</t>
  </si>
  <si>
    <t>6032549</t>
  </si>
  <si>
    <t>December 2025 Pest Control - NWTP</t>
  </si>
  <si>
    <t>6032550</t>
  </si>
  <si>
    <t>December 2025 Pest Control - Rec/Senior Center</t>
  </si>
  <si>
    <t>6032551</t>
  </si>
  <si>
    <t>December 2025 Pest Control - Police/Court</t>
  </si>
  <si>
    <t>6032552</t>
  </si>
  <si>
    <t>December 2025 Pest Control - City Hall</t>
  </si>
  <si>
    <t>6032553</t>
  </si>
  <si>
    <t>December 2025 Pest Control - Museum</t>
  </si>
  <si>
    <t>6032554</t>
  </si>
  <si>
    <t>December 2025 Pest Control - Arts Center</t>
  </si>
  <si>
    <t>6032555</t>
  </si>
  <si>
    <t>December 2025 Pest Control - City Services</t>
  </si>
  <si>
    <t>6032556</t>
  </si>
  <si>
    <t>December 2025 Pest Control - WWTP</t>
  </si>
  <si>
    <t>6032557</t>
  </si>
  <si>
    <t>December 2025 Pest Control - Library</t>
  </si>
  <si>
    <t>6033103</t>
  </si>
  <si>
    <t>December 2025 Pest Control - CCGC Clubhouse</t>
  </si>
  <si>
    <t>6056918</t>
  </si>
  <si>
    <t>Installation at WWTP Garage/Generator Room</t>
  </si>
  <si>
    <t>11026</t>
  </si>
  <si>
    <t>STANLEY ACCESS TECHNOLOGIES LLC</t>
  </si>
  <si>
    <t>90100339</t>
  </si>
  <si>
    <t>Rec Center Front Door Service</t>
  </si>
  <si>
    <t>15451</t>
  </si>
  <si>
    <t>SYLVESTER'S MAINTENANCE &amp; MECHANICAL, LLC</t>
  </si>
  <si>
    <t>6424</t>
  </si>
  <si>
    <t>City Services Bay Door Repairs</t>
  </si>
  <si>
    <t>4765</t>
  </si>
  <si>
    <t>UNCC</t>
  </si>
  <si>
    <t>225120874</t>
  </si>
  <si>
    <t>Transmissions &amp; Responses - December 2025</t>
  </si>
  <si>
    <t>15065</t>
  </si>
  <si>
    <t>UNDERWATER RECOVERY SPECIALISTS INC</t>
  </si>
  <si>
    <t>3166</t>
  </si>
  <si>
    <t>2025073</t>
  </si>
  <si>
    <t>Pond Maintenance</t>
  </si>
  <si>
    <t>3057</t>
  </si>
  <si>
    <t>12728</t>
  </si>
  <si>
    <t>BUTTERFLY PAVILION</t>
  </si>
  <si>
    <t>013126</t>
  </si>
  <si>
    <t>012926</t>
  </si>
  <si>
    <t>Membership Pass - 1/6/26-1/31/27</t>
  </si>
  <si>
    <t>10606</t>
  </si>
  <si>
    <t>COMMUTING SOLUTIONS</t>
  </si>
  <si>
    <t>2026 01 06</t>
  </si>
  <si>
    <t>Commuting Solutions Annual Membership - 2026</t>
  </si>
  <si>
    <t>15382</t>
  </si>
  <si>
    <t>DELLACAVA/TEBO DEVELOPMENT CO., LLC</t>
  </si>
  <si>
    <t>020126</t>
  </si>
  <si>
    <t>Rent &amp; NNN at 1805 Hwy 42 Ste 101 - Feb 2026</t>
  </si>
  <si>
    <t>15474</t>
  </si>
  <si>
    <t>MARMOT LIBRARY NETWORK, INC.</t>
  </si>
  <si>
    <t>2026-046</t>
  </si>
  <si>
    <t>Data Axle Reference Solutions - 1/1/26-12/31/26</t>
  </si>
  <si>
    <t>EC010926</t>
  </si>
  <si>
    <t>Rec Center Refund</t>
  </si>
  <si>
    <t>08640</t>
  </si>
  <si>
    <t>Refund for Overpayment of Sales Tax</t>
  </si>
  <si>
    <t>GJ011425</t>
  </si>
  <si>
    <t>City-wide Costco Setup Reimbursement</t>
  </si>
  <si>
    <t>011525</t>
  </si>
  <si>
    <t>Utility Billing Refund for check #5178943</t>
  </si>
  <si>
    <t>11307</t>
  </si>
  <si>
    <t>PROQUEST LLC</t>
  </si>
  <si>
    <t>70926279</t>
  </si>
  <si>
    <t>Ancestry Library &amp; Culturegrams Online</t>
  </si>
  <si>
    <t>15529</t>
  </si>
  <si>
    <t>VECTOR SOLUTIONS</t>
  </si>
  <si>
    <t>TARGETSOLUTIONS LEARNING, LLC</t>
  </si>
  <si>
    <t>INV132673</t>
  </si>
  <si>
    <t>Cust ID 37731- Training/Prof Standards/FTO Tracker</t>
  </si>
  <si>
    <t>5311</t>
  </si>
  <si>
    <t>VERMONT SYSTEMS INC</t>
  </si>
  <si>
    <t>VS019534</t>
  </si>
  <si>
    <t>Rec/WebTrac Maintenance Fee &amp; Optimization - 2026</t>
  </si>
  <si>
    <t>13790</t>
  </si>
  <si>
    <t>ZAYO GROUP LLC</t>
  </si>
  <si>
    <t>2026010044511</t>
  </si>
  <si>
    <t>Acct #044511 Telecomm Services - 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</si>
</sst>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51CDDA-55BF-4449-ACF4-7222B441ECAA}" name="Table1" displayName="Table1" ref="A1:I62" totalsRowCount="1" headerRowDxfId="12" dataDxfId="13">
  <autoFilter ref="A1:I61" xr:uid="{0E51CDDA-55BF-4449-ACF4-7222B441ECAA}"/>
  <tableColumns count="9">
    <tableColumn id="1" xr3:uid="{408BD159-B9ED-40AD-BCC0-4CFA8BE8D475}" name="VENDOR" dataDxfId="19" totalsRowDxfId="11"/>
    <tableColumn id="2" xr3:uid="{A4FF7695-D640-4F43-B64D-830B7E733A18}" name="NAME" dataDxfId="18" totalsRowDxfId="10"/>
    <tableColumn id="3" xr3:uid="{6287CDCE-DC40-4ED6-A51E-C9458E435B3E}" name="DBA" dataDxfId="17" totalsRowDxfId="9"/>
    <tableColumn id="4" xr3:uid="{F0732EA3-4441-4C1B-8174-D62E6571E404}" name="INVOICE" dataDxfId="16" totalsRowDxfId="8"/>
    <tableColumn id="5" xr3:uid="{FFC40588-181B-4092-852E-6B0F818258FF}" name="P.O." dataDxfId="3" totalsRowDxfId="7"/>
    <tableColumn id="6" xr3:uid="{C671C9BD-E67D-4E36-8BDC-ABF019AA97E7}" name="INV DATE" dataDxfId="1" totalsRowDxfId="0"/>
    <tableColumn id="7" xr3:uid="{9ED25E8D-64E0-4356-9A0A-EEF21DF39C02}" name="WARRANT   " dataDxfId="2" totalsRowDxfId="6"/>
    <tableColumn id="8" xr3:uid="{4D70B5E2-5513-4B51-AA29-70AAED539CA0}" name="INVOICE NET" totalsRowFunction="sum" dataDxfId="15" totalsRowDxfId="4"/>
    <tableColumn id="9" xr3:uid="{9726069F-B244-435F-B86D-0B0963E1D167}" name="INVOICE DESCRIPTION" dataDxfId="14" totalsRow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A75E-4D57-41B8-9FFA-364FE7924ABE}">
  <dimension ref="A1:I62"/>
  <sheetViews>
    <sheetView tabSelected="1" workbookViewId="0">
      <selection activeCell="L16" sqref="L16"/>
    </sheetView>
  </sheetViews>
  <sheetFormatPr defaultRowHeight="12.75" x14ac:dyDescent="0.2"/>
  <cols>
    <col min="1" max="1" width="9.85546875" style="2" customWidth="1"/>
    <col min="2" max="2" width="39.42578125" style="2" customWidth="1"/>
    <col min="3" max="3" width="71.42578125" style="2" customWidth="1"/>
    <col min="4" max="4" width="14.85546875" style="2" customWidth="1"/>
    <col min="5" max="5" width="8.28515625" style="2" customWidth="1"/>
    <col min="6" max="6" width="10.5703125" style="6" bestFit="1" customWidth="1"/>
    <col min="7" max="7" width="12.5703125" style="2" customWidth="1"/>
    <col min="8" max="8" width="13" style="3" customWidth="1"/>
    <col min="9" max="9" width="42.855468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45887</v>
      </c>
      <c r="G2" s="2" t="s">
        <v>13</v>
      </c>
      <c r="H2" s="3">
        <v>315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45930</v>
      </c>
      <c r="G3" s="2" t="s">
        <v>13</v>
      </c>
      <c r="H3" s="3">
        <v>750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11</v>
      </c>
      <c r="D4" s="2" t="s">
        <v>21</v>
      </c>
      <c r="E4" s="2" t="s">
        <v>11</v>
      </c>
      <c r="F4" s="6">
        <v>46013</v>
      </c>
      <c r="G4" s="2" t="s">
        <v>13</v>
      </c>
      <c r="H4" s="3">
        <v>774.8</v>
      </c>
      <c r="I4" s="2" t="s">
        <v>22</v>
      </c>
    </row>
    <row r="5" spans="1:9" x14ac:dyDescent="0.2">
      <c r="A5" s="2" t="s">
        <v>19</v>
      </c>
      <c r="B5" s="2" t="s">
        <v>20</v>
      </c>
      <c r="C5" s="2" t="s">
        <v>11</v>
      </c>
      <c r="D5" s="2" t="s">
        <v>23</v>
      </c>
      <c r="E5" s="2" t="s">
        <v>11</v>
      </c>
      <c r="F5" s="6">
        <v>46022</v>
      </c>
      <c r="G5" s="2" t="s">
        <v>13</v>
      </c>
      <c r="H5" s="3">
        <v>60</v>
      </c>
      <c r="I5" s="2" t="s">
        <v>24</v>
      </c>
    </row>
    <row r="6" spans="1:9" x14ac:dyDescent="0.2">
      <c r="A6" s="2" t="s">
        <v>25</v>
      </c>
      <c r="B6" s="2" t="s">
        <v>26</v>
      </c>
      <c r="C6" s="2" t="s">
        <v>11</v>
      </c>
      <c r="D6" s="2" t="s">
        <v>27</v>
      </c>
      <c r="E6" s="2" t="s">
        <v>11</v>
      </c>
      <c r="F6" s="6">
        <v>46022</v>
      </c>
      <c r="G6" s="2" t="s">
        <v>13</v>
      </c>
      <c r="H6" s="3">
        <v>21538.58</v>
      </c>
      <c r="I6" s="2" t="s">
        <v>28</v>
      </c>
    </row>
    <row r="7" spans="1:9" x14ac:dyDescent="0.2">
      <c r="A7" s="2" t="s">
        <v>29</v>
      </c>
      <c r="B7" s="2" t="s">
        <v>30</v>
      </c>
      <c r="C7" s="2" t="s">
        <v>11</v>
      </c>
      <c r="D7" s="2" t="s">
        <v>31</v>
      </c>
      <c r="E7" s="2" t="s">
        <v>11</v>
      </c>
      <c r="F7" s="6">
        <v>46022</v>
      </c>
      <c r="G7" s="2" t="s">
        <v>13</v>
      </c>
      <c r="H7" s="3">
        <v>2953.23</v>
      </c>
      <c r="I7" s="2" t="s">
        <v>32</v>
      </c>
    </row>
    <row r="8" spans="1:9" x14ac:dyDescent="0.2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6">
        <v>46010</v>
      </c>
      <c r="G8" s="2" t="s">
        <v>13</v>
      </c>
      <c r="H8" s="3">
        <v>292.64</v>
      </c>
      <c r="I8" s="2" t="s">
        <v>38</v>
      </c>
    </row>
    <row r="9" spans="1:9" x14ac:dyDescent="0.2">
      <c r="A9" s="2" t="s">
        <v>39</v>
      </c>
      <c r="B9" s="2" t="s">
        <v>40</v>
      </c>
      <c r="C9" s="2" t="s">
        <v>11</v>
      </c>
      <c r="D9" s="2" t="s">
        <v>41</v>
      </c>
      <c r="E9" s="2" t="s">
        <v>11</v>
      </c>
      <c r="F9" s="6">
        <v>46022</v>
      </c>
      <c r="G9" s="2" t="s">
        <v>13</v>
      </c>
      <c r="H9" s="3">
        <v>15.65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6">
        <v>46022</v>
      </c>
      <c r="G10" s="2" t="s">
        <v>13</v>
      </c>
      <c r="H10" s="3">
        <v>635</v>
      </c>
      <c r="I10" s="2" t="s">
        <v>46</v>
      </c>
    </row>
    <row r="11" spans="1:9" x14ac:dyDescent="0.2">
      <c r="A11" s="2" t="s">
        <v>47</v>
      </c>
      <c r="B11" s="2" t="s">
        <v>48</v>
      </c>
      <c r="C11" s="2" t="s">
        <v>11</v>
      </c>
      <c r="D11" s="2" t="s">
        <v>49</v>
      </c>
      <c r="E11" s="2" t="s">
        <v>11</v>
      </c>
      <c r="F11" s="6">
        <v>45964</v>
      </c>
      <c r="G11" s="2" t="s">
        <v>13</v>
      </c>
      <c r="H11" s="3">
        <v>8083.33</v>
      </c>
      <c r="I11" s="2" t="s">
        <v>50</v>
      </c>
    </row>
    <row r="12" spans="1:9" x14ac:dyDescent="0.2">
      <c r="A12" s="2" t="s">
        <v>51</v>
      </c>
      <c r="B12" s="2" t="s">
        <v>52</v>
      </c>
      <c r="C12" s="2" t="s">
        <v>11</v>
      </c>
      <c r="D12" s="2" t="s">
        <v>53</v>
      </c>
      <c r="E12" s="2" t="s">
        <v>11</v>
      </c>
      <c r="F12" s="6">
        <v>46022</v>
      </c>
      <c r="G12" s="2" t="s">
        <v>13</v>
      </c>
      <c r="H12" s="3">
        <v>14633.8</v>
      </c>
      <c r="I12" s="2" t="s">
        <v>54</v>
      </c>
    </row>
    <row r="13" spans="1:9" x14ac:dyDescent="0.2">
      <c r="A13" s="2" t="s">
        <v>55</v>
      </c>
      <c r="B13" s="2" t="s">
        <v>56</v>
      </c>
      <c r="C13" s="2" t="s">
        <v>11</v>
      </c>
      <c r="D13" s="2" t="s">
        <v>57</v>
      </c>
      <c r="E13" s="2" t="s">
        <v>58</v>
      </c>
      <c r="F13" s="6">
        <v>46022</v>
      </c>
      <c r="G13" s="2" t="s">
        <v>13</v>
      </c>
      <c r="H13" s="3">
        <v>1855</v>
      </c>
      <c r="I13" s="2" t="s">
        <v>59</v>
      </c>
    </row>
    <row r="14" spans="1:9" x14ac:dyDescent="0.2">
      <c r="A14" s="2" t="s">
        <v>60</v>
      </c>
      <c r="B14" s="2" t="s">
        <v>61</v>
      </c>
      <c r="C14" s="2" t="s">
        <v>11</v>
      </c>
      <c r="D14" s="2" t="s">
        <v>62</v>
      </c>
      <c r="E14" s="2" t="s">
        <v>11</v>
      </c>
      <c r="F14" s="6">
        <v>46007</v>
      </c>
      <c r="G14" s="2" t="s">
        <v>13</v>
      </c>
      <c r="H14" s="3">
        <v>307.25</v>
      </c>
      <c r="I14" s="2" t="s">
        <v>63</v>
      </c>
    </row>
    <row r="15" spans="1:9" x14ac:dyDescent="0.2">
      <c r="A15" s="2" t="s">
        <v>64</v>
      </c>
      <c r="B15" s="2" t="s">
        <v>65</v>
      </c>
      <c r="C15" s="2" t="s">
        <v>11</v>
      </c>
      <c r="D15" s="2" t="s">
        <v>66</v>
      </c>
      <c r="E15" s="2" t="s">
        <v>11</v>
      </c>
      <c r="F15" s="6">
        <v>46002</v>
      </c>
      <c r="G15" s="2" t="s">
        <v>13</v>
      </c>
      <c r="H15" s="3">
        <v>62.22</v>
      </c>
      <c r="I15" s="2" t="s">
        <v>67</v>
      </c>
    </row>
    <row r="16" spans="1:9" x14ac:dyDescent="0.2">
      <c r="A16" s="2" t="s">
        <v>64</v>
      </c>
      <c r="B16" s="2" t="s">
        <v>65</v>
      </c>
      <c r="C16" s="2" t="s">
        <v>11</v>
      </c>
      <c r="D16" s="2" t="s">
        <v>68</v>
      </c>
      <c r="E16" s="2" t="s">
        <v>11</v>
      </c>
      <c r="F16" s="6">
        <v>46013</v>
      </c>
      <c r="G16" s="2" t="s">
        <v>13</v>
      </c>
      <c r="H16" s="3">
        <v>437.36</v>
      </c>
      <c r="I16" s="2" t="s">
        <v>69</v>
      </c>
    </row>
    <row r="17" spans="1:9" x14ac:dyDescent="0.2">
      <c r="A17" s="2" t="s">
        <v>70</v>
      </c>
      <c r="B17" s="2" t="s">
        <v>71</v>
      </c>
      <c r="C17" s="2" t="s">
        <v>11</v>
      </c>
      <c r="D17" s="2" t="s">
        <v>72</v>
      </c>
      <c r="E17" s="2" t="s">
        <v>11</v>
      </c>
      <c r="F17" s="6">
        <v>46022</v>
      </c>
      <c r="G17" s="2" t="s">
        <v>13</v>
      </c>
      <c r="H17" s="3">
        <v>302.39999999999998</v>
      </c>
      <c r="I17" s="2" t="s">
        <v>73</v>
      </c>
    </row>
    <row r="18" spans="1:9" x14ac:dyDescent="0.2">
      <c r="A18" s="2" t="s">
        <v>74</v>
      </c>
      <c r="B18" s="2" t="s">
        <v>75</v>
      </c>
      <c r="C18" s="2" t="s">
        <v>11</v>
      </c>
      <c r="D18" s="2" t="s">
        <v>76</v>
      </c>
      <c r="E18" s="2" t="s">
        <v>77</v>
      </c>
      <c r="F18" s="6">
        <v>46022</v>
      </c>
      <c r="G18" s="2" t="s">
        <v>13</v>
      </c>
      <c r="H18" s="3">
        <v>7585</v>
      </c>
      <c r="I18" s="2" t="s">
        <v>78</v>
      </c>
    </row>
    <row r="19" spans="1:9" x14ac:dyDescent="0.2">
      <c r="A19" s="2" t="s">
        <v>79</v>
      </c>
      <c r="B19" s="2" t="s">
        <v>80</v>
      </c>
      <c r="C19" s="2" t="s">
        <v>11</v>
      </c>
      <c r="D19" s="2" t="s">
        <v>81</v>
      </c>
      <c r="E19" s="2" t="s">
        <v>11</v>
      </c>
      <c r="F19" s="6">
        <v>46022</v>
      </c>
      <c r="G19" s="2" t="s">
        <v>13</v>
      </c>
      <c r="H19" s="3">
        <v>50849.599999999999</v>
      </c>
      <c r="I19" s="2" t="s">
        <v>82</v>
      </c>
    </row>
    <row r="20" spans="1:9" x14ac:dyDescent="0.2">
      <c r="A20" s="2" t="s">
        <v>79</v>
      </c>
      <c r="B20" s="2" t="s">
        <v>80</v>
      </c>
      <c r="C20" s="2" t="s">
        <v>11</v>
      </c>
      <c r="D20" s="2" t="s">
        <v>83</v>
      </c>
      <c r="E20" s="2" t="s">
        <v>11</v>
      </c>
      <c r="F20" s="6">
        <v>46022</v>
      </c>
      <c r="G20" s="2" t="s">
        <v>13</v>
      </c>
      <c r="H20" s="3">
        <v>5070</v>
      </c>
      <c r="I20" s="2" t="s">
        <v>84</v>
      </c>
    </row>
    <row r="21" spans="1:9" x14ac:dyDescent="0.2">
      <c r="A21" s="2" t="s">
        <v>85</v>
      </c>
      <c r="B21" s="2" t="s">
        <v>86</v>
      </c>
      <c r="C21" s="2" t="s">
        <v>11</v>
      </c>
      <c r="D21" s="2" t="s">
        <v>87</v>
      </c>
      <c r="E21" s="2" t="s">
        <v>11</v>
      </c>
      <c r="F21" s="6">
        <v>46003</v>
      </c>
      <c r="G21" s="2" t="s">
        <v>13</v>
      </c>
      <c r="H21" s="3">
        <v>2349</v>
      </c>
      <c r="I21" s="2" t="s">
        <v>88</v>
      </c>
    </row>
    <row r="22" spans="1:9" x14ac:dyDescent="0.2">
      <c r="A22" s="2" t="s">
        <v>89</v>
      </c>
      <c r="B22" s="2" t="s">
        <v>90</v>
      </c>
      <c r="C22" s="2" t="s">
        <v>11</v>
      </c>
      <c r="D22" s="2" t="s">
        <v>91</v>
      </c>
      <c r="E22" s="2" t="s">
        <v>11</v>
      </c>
      <c r="F22" s="6">
        <v>46022</v>
      </c>
      <c r="G22" s="2" t="s">
        <v>13</v>
      </c>
      <c r="H22" s="3">
        <v>2250</v>
      </c>
      <c r="I22" s="2" t="s">
        <v>92</v>
      </c>
    </row>
    <row r="23" spans="1:9" x14ac:dyDescent="0.2">
      <c r="A23" s="2" t="s">
        <v>93</v>
      </c>
      <c r="B23" s="2" t="s">
        <v>94</v>
      </c>
      <c r="C23" s="2" t="s">
        <v>95</v>
      </c>
      <c r="D23" s="2" t="s">
        <v>96</v>
      </c>
      <c r="E23" s="2" t="s">
        <v>97</v>
      </c>
      <c r="F23" s="6">
        <v>46022</v>
      </c>
      <c r="G23" s="2" t="s">
        <v>13</v>
      </c>
      <c r="H23" s="3">
        <v>3750</v>
      </c>
      <c r="I23" s="2" t="s">
        <v>98</v>
      </c>
    </row>
    <row r="24" spans="1:9" x14ac:dyDescent="0.2">
      <c r="A24" s="2" t="s">
        <v>99</v>
      </c>
      <c r="B24" s="2" t="s">
        <v>100</v>
      </c>
      <c r="C24" s="2" t="s">
        <v>11</v>
      </c>
      <c r="D24" s="2" t="s">
        <v>101</v>
      </c>
      <c r="E24" s="2" t="s">
        <v>102</v>
      </c>
      <c r="F24" s="6">
        <v>46010</v>
      </c>
      <c r="G24" s="2" t="s">
        <v>13</v>
      </c>
      <c r="H24" s="3">
        <v>14537.5</v>
      </c>
      <c r="I24" s="2" t="s">
        <v>103</v>
      </c>
    </row>
    <row r="25" spans="1:9" x14ac:dyDescent="0.2">
      <c r="A25" s="2" t="s">
        <v>104</v>
      </c>
      <c r="B25" s="2" t="s">
        <v>105</v>
      </c>
      <c r="C25" s="2" t="s">
        <v>11</v>
      </c>
      <c r="D25" s="2" t="s">
        <v>106</v>
      </c>
      <c r="E25" s="2" t="s">
        <v>11</v>
      </c>
      <c r="F25" s="6">
        <v>45909</v>
      </c>
      <c r="G25" s="2" t="s">
        <v>13</v>
      </c>
      <c r="H25" s="3">
        <v>219.81</v>
      </c>
      <c r="I25" s="2" t="s">
        <v>107</v>
      </c>
    </row>
    <row r="26" spans="1:9" x14ac:dyDescent="0.2">
      <c r="A26" s="2" t="s">
        <v>108</v>
      </c>
      <c r="B26" s="2" t="s">
        <v>109</v>
      </c>
      <c r="C26" s="2" t="s">
        <v>11</v>
      </c>
      <c r="D26" s="2" t="s">
        <v>110</v>
      </c>
      <c r="E26" s="2" t="s">
        <v>11</v>
      </c>
      <c r="F26" s="6">
        <v>46022</v>
      </c>
      <c r="G26" s="2" t="s">
        <v>13</v>
      </c>
      <c r="H26" s="3">
        <v>421.32</v>
      </c>
      <c r="I26" s="2" t="s">
        <v>111</v>
      </c>
    </row>
    <row r="27" spans="1:9" x14ac:dyDescent="0.2">
      <c r="A27" s="2" t="s">
        <v>112</v>
      </c>
      <c r="B27" s="2" t="s">
        <v>113</v>
      </c>
      <c r="C27" s="2" t="s">
        <v>11</v>
      </c>
      <c r="D27" s="2" t="s">
        <v>114</v>
      </c>
      <c r="E27" s="2" t="s">
        <v>11</v>
      </c>
      <c r="F27" s="6">
        <v>46016</v>
      </c>
      <c r="G27" s="2" t="s">
        <v>13</v>
      </c>
      <c r="H27" s="3">
        <v>4089</v>
      </c>
      <c r="I27" s="2" t="s">
        <v>115</v>
      </c>
    </row>
    <row r="28" spans="1:9" x14ac:dyDescent="0.2">
      <c r="A28" s="2" t="s">
        <v>112</v>
      </c>
      <c r="B28" s="2" t="s">
        <v>113</v>
      </c>
      <c r="C28" s="2" t="s">
        <v>11</v>
      </c>
      <c r="D28" s="2" t="s">
        <v>116</v>
      </c>
      <c r="E28" s="2" t="s">
        <v>11</v>
      </c>
      <c r="F28" s="6">
        <v>46022</v>
      </c>
      <c r="G28" s="2" t="s">
        <v>13</v>
      </c>
      <c r="H28" s="3">
        <v>180735.38</v>
      </c>
      <c r="I28" s="2" t="s">
        <v>117</v>
      </c>
    </row>
    <row r="29" spans="1:9" x14ac:dyDescent="0.2">
      <c r="A29" s="2" t="s">
        <v>118</v>
      </c>
      <c r="B29" s="2" t="s">
        <v>119</v>
      </c>
      <c r="C29" s="2" t="s">
        <v>11</v>
      </c>
      <c r="D29" s="2" t="s">
        <v>120</v>
      </c>
      <c r="E29" s="2" t="s">
        <v>11</v>
      </c>
      <c r="F29" s="6">
        <v>45998</v>
      </c>
      <c r="G29" s="2" t="s">
        <v>13</v>
      </c>
      <c r="H29" s="3">
        <v>945.95</v>
      </c>
      <c r="I29" s="2" t="s">
        <v>121</v>
      </c>
    </row>
    <row r="30" spans="1:9" x14ac:dyDescent="0.2">
      <c r="A30" s="2" t="s">
        <v>122</v>
      </c>
      <c r="B30" s="2" t="s">
        <v>123</v>
      </c>
      <c r="C30" s="2" t="s">
        <v>124</v>
      </c>
      <c r="D30" s="2" t="s">
        <v>125</v>
      </c>
      <c r="E30" s="2" t="s">
        <v>11</v>
      </c>
      <c r="F30" s="6">
        <v>46022</v>
      </c>
      <c r="G30" s="2" t="s">
        <v>13</v>
      </c>
      <c r="H30" s="3">
        <v>3495</v>
      </c>
      <c r="I30" s="2" t="s">
        <v>126</v>
      </c>
    </row>
    <row r="31" spans="1:9" x14ac:dyDescent="0.2">
      <c r="A31" s="2" t="s">
        <v>127</v>
      </c>
      <c r="B31" s="2" t="s">
        <v>128</v>
      </c>
      <c r="C31" s="2" t="s">
        <v>11</v>
      </c>
      <c r="D31" s="2" t="s">
        <v>129</v>
      </c>
      <c r="E31" s="2" t="s">
        <v>11</v>
      </c>
      <c r="F31" s="6">
        <v>46010</v>
      </c>
      <c r="G31" s="2" t="s">
        <v>13</v>
      </c>
      <c r="H31" s="3">
        <v>1535.52</v>
      </c>
      <c r="I31" s="2" t="s">
        <v>130</v>
      </c>
    </row>
    <row r="32" spans="1:9" x14ac:dyDescent="0.2">
      <c r="A32" s="2" t="s">
        <v>131</v>
      </c>
      <c r="B32" s="2" t="s">
        <v>132</v>
      </c>
      <c r="C32" s="2" t="s">
        <v>11</v>
      </c>
      <c r="D32" s="2" t="s">
        <v>133</v>
      </c>
      <c r="E32" s="2" t="s">
        <v>11</v>
      </c>
      <c r="F32" s="6">
        <v>46006</v>
      </c>
      <c r="G32" s="2" t="s">
        <v>13</v>
      </c>
      <c r="H32" s="3">
        <v>875</v>
      </c>
      <c r="I32" s="2" t="s">
        <v>134</v>
      </c>
    </row>
    <row r="33" spans="1:9" x14ac:dyDescent="0.2">
      <c r="A33" s="2" t="s">
        <v>135</v>
      </c>
      <c r="B33" s="2" t="s">
        <v>136</v>
      </c>
      <c r="C33" s="2" t="s">
        <v>11</v>
      </c>
      <c r="D33" s="2" t="s">
        <v>137</v>
      </c>
      <c r="E33" s="2" t="s">
        <v>11</v>
      </c>
      <c r="F33" s="6">
        <v>45999</v>
      </c>
      <c r="G33" s="2" t="s">
        <v>13</v>
      </c>
      <c r="H33" s="3">
        <v>104.82</v>
      </c>
      <c r="I33" s="2" t="s">
        <v>138</v>
      </c>
    </row>
    <row r="34" spans="1:9" x14ac:dyDescent="0.2">
      <c r="A34" s="2" t="s">
        <v>135</v>
      </c>
      <c r="B34" s="2" t="s">
        <v>136</v>
      </c>
      <c r="C34" s="2" t="s">
        <v>11</v>
      </c>
      <c r="D34" s="2" t="s">
        <v>139</v>
      </c>
      <c r="E34" s="2" t="s">
        <v>11</v>
      </c>
      <c r="F34" s="6">
        <v>45996</v>
      </c>
      <c r="G34" s="2" t="s">
        <v>13</v>
      </c>
      <c r="H34" s="3">
        <v>90.75</v>
      </c>
      <c r="I34" s="2" t="s">
        <v>140</v>
      </c>
    </row>
    <row r="35" spans="1:9" x14ac:dyDescent="0.2">
      <c r="A35" s="2" t="s">
        <v>135</v>
      </c>
      <c r="B35" s="2" t="s">
        <v>136</v>
      </c>
      <c r="C35" s="2" t="s">
        <v>11</v>
      </c>
      <c r="D35" s="2" t="s">
        <v>141</v>
      </c>
      <c r="E35" s="2" t="s">
        <v>11</v>
      </c>
      <c r="F35" s="6">
        <v>46003</v>
      </c>
      <c r="G35" s="2" t="s">
        <v>13</v>
      </c>
      <c r="H35" s="3">
        <v>115.5</v>
      </c>
      <c r="I35" s="2" t="s">
        <v>142</v>
      </c>
    </row>
    <row r="36" spans="1:9" x14ac:dyDescent="0.2">
      <c r="A36" s="2" t="s">
        <v>135</v>
      </c>
      <c r="B36" s="2" t="s">
        <v>136</v>
      </c>
      <c r="C36" s="2" t="s">
        <v>11</v>
      </c>
      <c r="D36" s="2" t="s">
        <v>143</v>
      </c>
      <c r="E36" s="2" t="s">
        <v>11</v>
      </c>
      <c r="F36" s="6">
        <v>46021</v>
      </c>
      <c r="G36" s="2" t="s">
        <v>13</v>
      </c>
      <c r="H36" s="3">
        <v>82.5</v>
      </c>
      <c r="I36" s="2" t="s">
        <v>144</v>
      </c>
    </row>
    <row r="37" spans="1:9" x14ac:dyDescent="0.2">
      <c r="A37" s="2" t="s">
        <v>135</v>
      </c>
      <c r="B37" s="2" t="s">
        <v>136</v>
      </c>
      <c r="C37" s="2" t="s">
        <v>11</v>
      </c>
      <c r="D37" s="2" t="s">
        <v>145</v>
      </c>
      <c r="E37" s="2" t="s">
        <v>11</v>
      </c>
      <c r="F37" s="6">
        <v>45999</v>
      </c>
      <c r="G37" s="2" t="s">
        <v>13</v>
      </c>
      <c r="H37" s="3">
        <v>90.75</v>
      </c>
      <c r="I37" s="2" t="s">
        <v>146</v>
      </c>
    </row>
    <row r="38" spans="1:9" x14ac:dyDescent="0.2">
      <c r="A38" s="2" t="s">
        <v>135</v>
      </c>
      <c r="B38" s="2" t="s">
        <v>136</v>
      </c>
      <c r="C38" s="2" t="s">
        <v>11</v>
      </c>
      <c r="D38" s="2" t="s">
        <v>147</v>
      </c>
      <c r="E38" s="2" t="s">
        <v>11</v>
      </c>
      <c r="F38" s="6">
        <v>45996</v>
      </c>
      <c r="G38" s="2" t="s">
        <v>13</v>
      </c>
      <c r="H38" s="3">
        <v>82.5</v>
      </c>
      <c r="I38" s="2" t="s">
        <v>148</v>
      </c>
    </row>
    <row r="39" spans="1:9" x14ac:dyDescent="0.2">
      <c r="A39" s="2" t="s">
        <v>135</v>
      </c>
      <c r="B39" s="2" t="s">
        <v>136</v>
      </c>
      <c r="C39" s="2" t="s">
        <v>11</v>
      </c>
      <c r="D39" s="2" t="s">
        <v>149</v>
      </c>
      <c r="E39" s="2" t="s">
        <v>11</v>
      </c>
      <c r="F39" s="6">
        <v>45999</v>
      </c>
      <c r="G39" s="2" t="s">
        <v>13</v>
      </c>
      <c r="H39" s="3">
        <v>82.5</v>
      </c>
      <c r="I39" s="2" t="s">
        <v>150</v>
      </c>
    </row>
    <row r="40" spans="1:9" x14ac:dyDescent="0.2">
      <c r="A40" s="2" t="s">
        <v>135</v>
      </c>
      <c r="B40" s="2" t="s">
        <v>136</v>
      </c>
      <c r="C40" s="2" t="s">
        <v>11</v>
      </c>
      <c r="D40" s="2" t="s">
        <v>151</v>
      </c>
      <c r="E40" s="2" t="s">
        <v>11</v>
      </c>
      <c r="F40" s="6">
        <v>46002</v>
      </c>
      <c r="G40" s="2" t="s">
        <v>13</v>
      </c>
      <c r="H40" s="3">
        <v>159.5</v>
      </c>
      <c r="I40" s="2" t="s">
        <v>152</v>
      </c>
    </row>
    <row r="41" spans="1:9" x14ac:dyDescent="0.2">
      <c r="A41" s="2" t="s">
        <v>135</v>
      </c>
      <c r="B41" s="2" t="s">
        <v>136</v>
      </c>
      <c r="C41" s="2" t="s">
        <v>11</v>
      </c>
      <c r="D41" s="2" t="s">
        <v>153</v>
      </c>
      <c r="E41" s="2" t="s">
        <v>11</v>
      </c>
      <c r="F41" s="6">
        <v>45996</v>
      </c>
      <c r="G41" s="2" t="s">
        <v>13</v>
      </c>
      <c r="H41" s="3">
        <v>90.75</v>
      </c>
      <c r="I41" s="2" t="s">
        <v>154</v>
      </c>
    </row>
    <row r="42" spans="1:9" x14ac:dyDescent="0.2">
      <c r="A42" s="2" t="s">
        <v>135</v>
      </c>
      <c r="B42" s="2" t="s">
        <v>136</v>
      </c>
      <c r="C42" s="2" t="s">
        <v>11</v>
      </c>
      <c r="D42" s="2" t="s">
        <v>155</v>
      </c>
      <c r="E42" s="2" t="s">
        <v>11</v>
      </c>
      <c r="F42" s="6">
        <v>46007</v>
      </c>
      <c r="G42" s="2" t="s">
        <v>13</v>
      </c>
      <c r="H42" s="3">
        <v>82.5</v>
      </c>
      <c r="I42" s="2" t="s">
        <v>156</v>
      </c>
    </row>
    <row r="43" spans="1:9" x14ac:dyDescent="0.2">
      <c r="A43" s="2" t="s">
        <v>135</v>
      </c>
      <c r="B43" s="2" t="s">
        <v>136</v>
      </c>
      <c r="C43" s="2" t="s">
        <v>11</v>
      </c>
      <c r="D43" s="2" t="s">
        <v>157</v>
      </c>
      <c r="E43" s="2" t="s">
        <v>11</v>
      </c>
      <c r="F43" s="6">
        <v>45996</v>
      </c>
      <c r="G43" s="2" t="s">
        <v>13</v>
      </c>
      <c r="H43" s="3">
        <v>101.2</v>
      </c>
      <c r="I43" s="2" t="s">
        <v>158</v>
      </c>
    </row>
    <row r="44" spans="1:9" x14ac:dyDescent="0.2">
      <c r="A44" s="2" t="s">
        <v>135</v>
      </c>
      <c r="B44" s="2" t="s">
        <v>136</v>
      </c>
      <c r="C44" s="2" t="s">
        <v>11</v>
      </c>
      <c r="D44" s="2" t="s">
        <v>159</v>
      </c>
      <c r="E44" s="2" t="s">
        <v>11</v>
      </c>
      <c r="F44" s="6">
        <v>46002</v>
      </c>
      <c r="G44" s="2" t="s">
        <v>13</v>
      </c>
      <c r="H44" s="3">
        <v>430</v>
      </c>
      <c r="I44" s="2" t="s">
        <v>160</v>
      </c>
    </row>
    <row r="45" spans="1:9" x14ac:dyDescent="0.2">
      <c r="A45" s="2" t="s">
        <v>161</v>
      </c>
      <c r="B45" s="2" t="s">
        <v>162</v>
      </c>
      <c r="C45" s="2" t="s">
        <v>11</v>
      </c>
      <c r="D45" s="2" t="s">
        <v>163</v>
      </c>
      <c r="E45" s="2" t="s">
        <v>11</v>
      </c>
      <c r="F45" s="6">
        <v>46003</v>
      </c>
      <c r="G45" s="2" t="s">
        <v>13</v>
      </c>
      <c r="H45" s="3">
        <v>342</v>
      </c>
      <c r="I45" s="2" t="s">
        <v>164</v>
      </c>
    </row>
    <row r="46" spans="1:9" x14ac:dyDescent="0.2">
      <c r="A46" s="2" t="s">
        <v>165</v>
      </c>
      <c r="B46" s="2" t="s">
        <v>166</v>
      </c>
      <c r="C46" s="2" t="s">
        <v>11</v>
      </c>
      <c r="D46" s="2" t="s">
        <v>167</v>
      </c>
      <c r="E46" s="2" t="s">
        <v>11</v>
      </c>
      <c r="F46" s="6">
        <v>46010</v>
      </c>
      <c r="G46" s="2" t="s">
        <v>13</v>
      </c>
      <c r="H46" s="3">
        <v>666.05</v>
      </c>
      <c r="I46" s="2" t="s">
        <v>168</v>
      </c>
    </row>
    <row r="47" spans="1:9" x14ac:dyDescent="0.2">
      <c r="A47" s="2" t="s">
        <v>169</v>
      </c>
      <c r="B47" s="2" t="s">
        <v>170</v>
      </c>
      <c r="C47" s="2" t="s">
        <v>11</v>
      </c>
      <c r="D47" s="2" t="s">
        <v>171</v>
      </c>
      <c r="E47" s="2" t="s">
        <v>11</v>
      </c>
      <c r="F47" s="6">
        <v>46022</v>
      </c>
      <c r="G47" s="2" t="s">
        <v>13</v>
      </c>
      <c r="H47" s="3">
        <v>1546.1</v>
      </c>
      <c r="I47" s="2" t="s">
        <v>172</v>
      </c>
    </row>
    <row r="48" spans="1:9" x14ac:dyDescent="0.2">
      <c r="A48" s="2" t="s">
        <v>173</v>
      </c>
      <c r="B48" s="2" t="s">
        <v>174</v>
      </c>
      <c r="C48" s="2" t="s">
        <v>11</v>
      </c>
      <c r="D48" s="2" t="s">
        <v>175</v>
      </c>
      <c r="E48" s="2" t="s">
        <v>176</v>
      </c>
      <c r="F48" s="6">
        <v>45904</v>
      </c>
      <c r="G48" s="2" t="s">
        <v>13</v>
      </c>
      <c r="H48" s="3">
        <v>1140.1500000000001</v>
      </c>
      <c r="I48" s="2" t="s">
        <v>177</v>
      </c>
    </row>
    <row r="49" spans="1:9" x14ac:dyDescent="0.2">
      <c r="A49" s="2" t="s">
        <v>173</v>
      </c>
      <c r="B49" s="2" t="s">
        <v>174</v>
      </c>
      <c r="C49" s="2" t="s">
        <v>11</v>
      </c>
      <c r="D49" s="2" t="s">
        <v>178</v>
      </c>
      <c r="E49" s="2" t="s">
        <v>176</v>
      </c>
      <c r="F49" s="6">
        <v>45836</v>
      </c>
      <c r="G49" s="2" t="s">
        <v>13</v>
      </c>
      <c r="H49" s="3">
        <v>549.33000000000004</v>
      </c>
      <c r="I49" s="2" t="s">
        <v>177</v>
      </c>
    </row>
    <row r="50" spans="1:9" x14ac:dyDescent="0.2">
      <c r="A50" s="2" t="s">
        <v>179</v>
      </c>
      <c r="B50" s="2" t="s">
        <v>180</v>
      </c>
      <c r="C50" s="2" t="s">
        <v>11</v>
      </c>
      <c r="D50" s="2" t="s">
        <v>181</v>
      </c>
      <c r="E50" s="2" t="s">
        <v>11</v>
      </c>
      <c r="F50" s="6">
        <v>46028</v>
      </c>
      <c r="G50" s="2" t="s">
        <v>182</v>
      </c>
      <c r="H50" s="3">
        <v>175</v>
      </c>
      <c r="I50" s="2" t="s">
        <v>183</v>
      </c>
    </row>
    <row r="51" spans="1:9" x14ac:dyDescent="0.2">
      <c r="A51" s="2" t="s">
        <v>184</v>
      </c>
      <c r="B51" s="2" t="s">
        <v>185</v>
      </c>
      <c r="C51" s="2" t="s">
        <v>11</v>
      </c>
      <c r="D51" s="2" t="s">
        <v>186</v>
      </c>
      <c r="E51" s="2" t="s">
        <v>11</v>
      </c>
      <c r="F51" s="6">
        <v>46028</v>
      </c>
      <c r="G51" s="2" t="s">
        <v>182</v>
      </c>
      <c r="H51" s="3">
        <v>10136.11</v>
      </c>
      <c r="I51" s="2" t="s">
        <v>187</v>
      </c>
    </row>
    <row r="52" spans="1:9" x14ac:dyDescent="0.2">
      <c r="A52" s="2" t="s">
        <v>188</v>
      </c>
      <c r="B52" s="2" t="s">
        <v>189</v>
      </c>
      <c r="C52" s="2" t="s">
        <v>11</v>
      </c>
      <c r="D52" s="2" t="s">
        <v>190</v>
      </c>
      <c r="E52" s="2" t="s">
        <v>11</v>
      </c>
      <c r="F52" s="6">
        <v>45686</v>
      </c>
      <c r="G52" s="2" t="s">
        <v>182</v>
      </c>
      <c r="H52" s="3">
        <v>6029.97</v>
      </c>
      <c r="I52" s="2" t="s">
        <v>191</v>
      </c>
    </row>
    <row r="53" spans="1:9" x14ac:dyDescent="0.2">
      <c r="A53" s="2" t="s">
        <v>192</v>
      </c>
      <c r="B53" s="2" t="s">
        <v>193</v>
      </c>
      <c r="C53" s="2" t="s">
        <v>11</v>
      </c>
      <c r="D53" s="2" t="s">
        <v>194</v>
      </c>
      <c r="E53" s="2" t="s">
        <v>11</v>
      </c>
      <c r="F53" s="6">
        <v>46034</v>
      </c>
      <c r="G53" s="2" t="s">
        <v>182</v>
      </c>
      <c r="H53" s="3">
        <v>2091</v>
      </c>
      <c r="I53" s="2" t="s">
        <v>195</v>
      </c>
    </row>
    <row r="54" spans="1:9" x14ac:dyDescent="0.2">
      <c r="A54" s="2" t="s">
        <v>104</v>
      </c>
      <c r="B54" s="2" t="s">
        <v>105</v>
      </c>
      <c r="C54" s="2" t="s">
        <v>11</v>
      </c>
      <c r="D54" s="2" t="s">
        <v>196</v>
      </c>
      <c r="E54" s="2" t="s">
        <v>11</v>
      </c>
      <c r="F54" s="6">
        <v>46031</v>
      </c>
      <c r="G54" s="2" t="s">
        <v>182</v>
      </c>
      <c r="H54" s="3">
        <v>808</v>
      </c>
      <c r="I54" s="2" t="s">
        <v>197</v>
      </c>
    </row>
    <row r="55" spans="1:9" x14ac:dyDescent="0.2">
      <c r="A55" s="2" t="s">
        <v>104</v>
      </c>
      <c r="B55" s="2" t="s">
        <v>105</v>
      </c>
      <c r="C55" s="2" t="s">
        <v>11</v>
      </c>
      <c r="D55" s="2" t="s">
        <v>198</v>
      </c>
      <c r="E55" s="2" t="s">
        <v>11</v>
      </c>
      <c r="F55" s="6">
        <v>45657</v>
      </c>
      <c r="G55" s="2" t="s">
        <v>182</v>
      </c>
      <c r="H55" s="3">
        <v>6991</v>
      </c>
      <c r="I55" s="2" t="s">
        <v>199</v>
      </c>
    </row>
    <row r="56" spans="1:9" x14ac:dyDescent="0.2">
      <c r="A56" s="2" t="s">
        <v>104</v>
      </c>
      <c r="B56" s="2" t="s">
        <v>105</v>
      </c>
      <c r="C56" s="2" t="s">
        <v>11</v>
      </c>
      <c r="D56" s="2" t="s">
        <v>200</v>
      </c>
      <c r="E56" s="2" t="s">
        <v>11</v>
      </c>
      <c r="F56" s="6">
        <v>46036</v>
      </c>
      <c r="G56" s="2" t="s">
        <v>182</v>
      </c>
      <c r="H56" s="3">
        <v>130</v>
      </c>
      <c r="I56" s="2" t="s">
        <v>201</v>
      </c>
    </row>
    <row r="57" spans="1:9" x14ac:dyDescent="0.2">
      <c r="A57" s="2" t="s">
        <v>104</v>
      </c>
      <c r="B57" s="2" t="s">
        <v>105</v>
      </c>
      <c r="C57" s="2" t="s">
        <v>11</v>
      </c>
      <c r="D57" s="2" t="s">
        <v>202</v>
      </c>
      <c r="E57" s="2" t="s">
        <v>11</v>
      </c>
      <c r="F57" s="6">
        <v>45672</v>
      </c>
      <c r="G57" s="2" t="s">
        <v>182</v>
      </c>
      <c r="H57" s="3">
        <v>154.97</v>
      </c>
      <c r="I57" s="2" t="s">
        <v>203</v>
      </c>
    </row>
    <row r="58" spans="1:9" x14ac:dyDescent="0.2">
      <c r="A58" s="2" t="s">
        <v>204</v>
      </c>
      <c r="B58" s="2" t="s">
        <v>205</v>
      </c>
      <c r="C58" s="2" t="s">
        <v>11</v>
      </c>
      <c r="D58" s="2" t="s">
        <v>206</v>
      </c>
      <c r="E58" s="2" t="s">
        <v>11</v>
      </c>
      <c r="F58" s="6">
        <v>46027</v>
      </c>
      <c r="G58" s="2" t="s">
        <v>182</v>
      </c>
      <c r="H58" s="3">
        <v>3956.61</v>
      </c>
      <c r="I58" s="2" t="s">
        <v>207</v>
      </c>
    </row>
    <row r="59" spans="1:9" x14ac:dyDescent="0.2">
      <c r="A59" s="2" t="s">
        <v>208</v>
      </c>
      <c r="B59" s="2" t="s">
        <v>209</v>
      </c>
      <c r="C59" s="2" t="s">
        <v>210</v>
      </c>
      <c r="D59" s="2" t="s">
        <v>211</v>
      </c>
      <c r="E59" s="2" t="s">
        <v>11</v>
      </c>
      <c r="F59" s="6">
        <v>46026</v>
      </c>
      <c r="G59" s="2" t="s">
        <v>182</v>
      </c>
      <c r="H59" s="3">
        <v>8268.75</v>
      </c>
      <c r="I59" s="2" t="s">
        <v>212</v>
      </c>
    </row>
    <row r="60" spans="1:9" x14ac:dyDescent="0.2">
      <c r="A60" s="2" t="s">
        <v>213</v>
      </c>
      <c r="B60" s="2" t="s">
        <v>214</v>
      </c>
      <c r="C60" s="2" t="s">
        <v>11</v>
      </c>
      <c r="D60" s="2" t="s">
        <v>215</v>
      </c>
      <c r="E60" s="2" t="s">
        <v>11</v>
      </c>
      <c r="F60" s="6">
        <v>46030</v>
      </c>
      <c r="G60" s="2" t="s">
        <v>182</v>
      </c>
      <c r="H60" s="3">
        <v>13992.76</v>
      </c>
      <c r="I60" s="2" t="s">
        <v>216</v>
      </c>
    </row>
    <row r="61" spans="1:9" x14ac:dyDescent="0.2">
      <c r="A61" s="2" t="s">
        <v>217</v>
      </c>
      <c r="B61" s="2" t="s">
        <v>218</v>
      </c>
      <c r="C61" s="2" t="s">
        <v>11</v>
      </c>
      <c r="D61" s="2" t="s">
        <v>219</v>
      </c>
      <c r="E61" s="2" t="s">
        <v>11</v>
      </c>
      <c r="F61" s="6">
        <v>46023</v>
      </c>
      <c r="G61" s="2" t="s">
        <v>182</v>
      </c>
      <c r="H61" s="3">
        <v>2435</v>
      </c>
      <c r="I61" s="2" t="s">
        <v>220</v>
      </c>
    </row>
    <row r="62" spans="1:9" ht="15" x14ac:dyDescent="0.2">
      <c r="H62" s="4">
        <f>SUBTOTAL(109,Table1[INVOICE NET])</f>
        <v>392650.41</v>
      </c>
    </row>
  </sheetData>
  <sheetProtection algorithmName="SHA-512" hashValue="XphpTySWtIJ5QPA5jU8g79P1hr/GHPA7xtaGgY9xm7xAl0CTNy8xR2Xx2kBi81cot7ICUmhA3whHhpvKzYmU6Q==" saltValue="ixYrIGhzPJjvDabo63aex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2026-01-20T15:40:28Z</dcterms:created>
  <dcterms:modified xsi:type="dcterms:W3CDTF">2026-01-20T15:40:28Z</dcterms:modified>
  <cp:category/>
</cp:coreProperties>
</file>