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louisvilleco1.sharepoint.com/sites/FinanceDepartment_MSTeam/Shared Documents/Accounts Payable/2026 Accounts Payable/2026 Warrant Lists/010826/"/>
    </mc:Choice>
  </mc:AlternateContent>
  <xr:revisionPtr revIDLastSave="1" documentId="8_{3FF7938C-4FF0-4ADD-B23F-BED27BC35012}" xr6:coauthVersionLast="47" xr6:coauthVersionMax="47" xr10:uidLastSave="{DE7FB289-317E-46FA-8BA7-5864D1E079AC}"/>
  <bookViews>
    <workbookView xWindow="-120" yWindow="-120" windowWidth="38640" windowHeight="15720" xr2:uid="{00000000-000D-0000-FFFF-FFFF00000000}"/>
  </bookViews>
  <sheets>
    <sheet name="VENDOR INVOICE LIS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4" i="2" l="1"/>
</calcChain>
</file>

<file path=xl/sharedStrings.xml><?xml version="1.0" encoding="utf-8"?>
<sst xmlns="http://schemas.openxmlformats.org/spreadsheetml/2006/main" count="513" uniqueCount="249">
  <si>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</si>
  <si>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</si>
  <si>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</si>
  <si>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</si>
  <si>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</si>
  <si>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</si>
  <si>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</si>
  <si>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</si>
  <si>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</si>
  <si>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8042</t>
  </si>
  <si>
    <t>A-1 CHIPSEAL CO</t>
  </si>
  <si>
    <t/>
  </si>
  <si>
    <t>14992-02</t>
  </si>
  <si>
    <t>2025211</t>
  </si>
  <si>
    <t>123125A</t>
  </si>
  <si>
    <t>2025 Crack Seal Project - Pay App #2</t>
  </si>
  <si>
    <t>9751</t>
  </si>
  <si>
    <t>ADAMS COUNTY</t>
  </si>
  <si>
    <t>560642</t>
  </si>
  <si>
    <t>PD Driver Training - Highway &amp; Skills Pad</t>
  </si>
  <si>
    <t>15449</t>
  </si>
  <si>
    <t>AECOM TECHNICAL SERVICES, INC.</t>
  </si>
  <si>
    <t>2001097965</t>
  </si>
  <si>
    <t>2025044</t>
  </si>
  <si>
    <t>Proj No. 60691889 - Lot Grading Svc thru 12/19/25</t>
  </si>
  <si>
    <t>16028</t>
  </si>
  <si>
    <t>ALEXANDER MILL</t>
  </si>
  <si>
    <t>006</t>
  </si>
  <si>
    <t>Meditation Workshop - 12/18/25</t>
  </si>
  <si>
    <t>10801</t>
  </si>
  <si>
    <t>BADGER METER INC</t>
  </si>
  <si>
    <t>80222465</t>
  </si>
  <si>
    <t>ORION Cellular - December 2025</t>
  </si>
  <si>
    <t>16056</t>
  </si>
  <si>
    <t>BARNARD STRUCTURES, INC</t>
  </si>
  <si>
    <t>PAYAPP5</t>
  </si>
  <si>
    <t>2025178</t>
  </si>
  <si>
    <t>WTP Chlorine Dioxide Construction - 12/1-12/15/25</t>
  </si>
  <si>
    <t>14251</t>
  </si>
  <si>
    <t>BK TIRE INC</t>
  </si>
  <si>
    <t>52309</t>
  </si>
  <si>
    <t>Utilities Vehicle #3403 - Tires</t>
  </si>
  <si>
    <t>52189</t>
  </si>
  <si>
    <t>Parks Vehicle #5387 Equipment &amp; Tires</t>
  </si>
  <si>
    <t>7706</t>
  </si>
  <si>
    <t>BRANNAN SAND &amp; GRAVEL CO LLC</t>
  </si>
  <si>
    <t>BRANNAN AGGREGATES, BRANNAN READY MIX, PROWERS AGGREGATE OPERATORS, READY M</t>
  </si>
  <si>
    <t>2025053</t>
  </si>
  <si>
    <t>Roadbase - 62.17 tons</t>
  </si>
  <si>
    <t>415508</t>
  </si>
  <si>
    <t>Squeegee - 29.36 tons</t>
  </si>
  <si>
    <t>415812</t>
  </si>
  <si>
    <t>2025054</t>
  </si>
  <si>
    <t>Asphalt - 4.96 tons</t>
  </si>
  <si>
    <t>415611</t>
  </si>
  <si>
    <t>Asphalt - 5.24 tons</t>
  </si>
  <si>
    <t>1122</t>
  </si>
  <si>
    <t>BRETSA</t>
  </si>
  <si>
    <t>120925</t>
  </si>
  <si>
    <t>Language Line - November 2025</t>
  </si>
  <si>
    <t>15547</t>
  </si>
  <si>
    <t>BSN SPORTS LLC</t>
  </si>
  <si>
    <t>932468694</t>
  </si>
  <si>
    <t>2025028</t>
  </si>
  <si>
    <t>Parks, Forestry, Cemetery Staff Shirts</t>
  </si>
  <si>
    <t>9973</t>
  </si>
  <si>
    <t>CPS DISTRIBUTORS INC</t>
  </si>
  <si>
    <t>0024478771-001</t>
  </si>
  <si>
    <t>2025030</t>
  </si>
  <si>
    <t>Acct #12010000 - Irrigation Supplies and Materials</t>
  </si>
  <si>
    <t>16052</t>
  </si>
  <si>
    <t>DTJ DESIGN, INC</t>
  </si>
  <si>
    <t>70742</t>
  </si>
  <si>
    <t>2025169</t>
  </si>
  <si>
    <t>Proj No.2025029.10 PROST Master Plan-thru 11/30/25</t>
  </si>
  <si>
    <t>70743</t>
  </si>
  <si>
    <t>1785</t>
  </si>
  <si>
    <t>ECO-CYCLE INC</t>
  </si>
  <si>
    <t>265134</t>
  </si>
  <si>
    <t>Acct #1586 - 2025 Leaf Collection at 1200 Courtesy</t>
  </si>
  <si>
    <t>6258</t>
  </si>
  <si>
    <t>ENVIROTECH SERVICES INC</t>
  </si>
  <si>
    <t>CD202604402</t>
  </si>
  <si>
    <t>2025065</t>
  </si>
  <si>
    <t>Cust No. 10327 - Ice Slicer RS</t>
  </si>
  <si>
    <t>CD202604403</t>
  </si>
  <si>
    <t>Ice Slicer RS</t>
  </si>
  <si>
    <t>CD202604404</t>
  </si>
  <si>
    <t>CD202604405</t>
  </si>
  <si>
    <t>13069</t>
  </si>
  <si>
    <t>GLACIER CONSTRUCTION CO INC</t>
  </si>
  <si>
    <t>PAY APP #2</t>
  </si>
  <si>
    <t>2025134</t>
  </si>
  <si>
    <t>Drying Bed Media Replacement - 5/15/25-12/12/25</t>
  </si>
  <si>
    <t>645</t>
  </si>
  <si>
    <t>HUMANE SOCIETY OF BOULDER VALLEY</t>
  </si>
  <si>
    <t>12312025</t>
  </si>
  <si>
    <t>Impoundment Services - Q4 2025</t>
  </si>
  <si>
    <t>15261</t>
  </si>
  <si>
    <t>WESTERN PAPER DISTRIBUTORS</t>
  </si>
  <si>
    <t>5336413</t>
  </si>
  <si>
    <t>Cust ID 244097 - Police/Court Breakroom Supplies</t>
  </si>
  <si>
    <t>5340013</t>
  </si>
  <si>
    <t>Cust ID 244097 - City Hall Breakroom Supplies</t>
  </si>
  <si>
    <t>5340014</t>
  </si>
  <si>
    <t>Cust ID 244097 - Library Custodial Supplies</t>
  </si>
  <si>
    <t>5347352</t>
  </si>
  <si>
    <t>Cust ID 244097 - WWTP Custodial Supplies</t>
  </si>
  <si>
    <t>5347353</t>
  </si>
  <si>
    <t>Cust ID 244097 - WTP Custodial Supplies</t>
  </si>
  <si>
    <t>5347354</t>
  </si>
  <si>
    <t>Cust ID 244097 - Rec Center Custodial Supplies</t>
  </si>
  <si>
    <t>5348176</t>
  </si>
  <si>
    <t>9761</t>
  </si>
  <si>
    <t>INTERMOUNTAIN SWEEPER CO</t>
  </si>
  <si>
    <t>126480</t>
  </si>
  <si>
    <t>Streets Vehicle #3260 - Roller Spring</t>
  </si>
  <si>
    <t>10552</t>
  </si>
  <si>
    <t>INTERNATIONAL MARTIAL ARTS ASSOC</t>
  </si>
  <si>
    <t>121925</t>
  </si>
  <si>
    <t>Karate Classes - July-Dec 2025</t>
  </si>
  <si>
    <t>16117</t>
  </si>
  <si>
    <t>LONGMONT ECONOMIC DEVELOPMENT PARTNERSHIP</t>
  </si>
  <si>
    <t>LONGMONT AREA ECONOMIC COUNCIL</t>
  </si>
  <si>
    <t>2026_49</t>
  </si>
  <si>
    <t>Enterprise Zone - Admin Fee</t>
  </si>
  <si>
    <t>14068</t>
  </si>
  <si>
    <t>MAC EQUIPMENT INC</t>
  </si>
  <si>
    <t>535599</t>
  </si>
  <si>
    <t>Repair &amp; Maintenance - Open Space Power Rake</t>
  </si>
  <si>
    <t>11061</t>
  </si>
  <si>
    <t>MOUNTAIN PEAK CONTROLS INC</t>
  </si>
  <si>
    <t>31332</t>
  </si>
  <si>
    <t>North End Lift Station Repair Work</t>
  </si>
  <si>
    <t>13334</t>
  </si>
  <si>
    <t>MSPS</t>
  </si>
  <si>
    <t>INV34822</t>
  </si>
  <si>
    <t>Encoder, Mounting Kits, &amp; Antennas</t>
  </si>
  <si>
    <t>11261</t>
  </si>
  <si>
    <t>OFFICESCAPES</t>
  </si>
  <si>
    <t>845841</t>
  </si>
  <si>
    <t>LOU001 - Chairs for Library</t>
  </si>
  <si>
    <t>99999</t>
  </si>
  <si>
    <t>ONE TIME PAY VENDOR</t>
  </si>
  <si>
    <t>WC121725</t>
  </si>
  <si>
    <t>Rec Center Refund</t>
  </si>
  <si>
    <t>HYDRANT220421011-25</t>
  </si>
  <si>
    <t>Partial Refund of Hydrant Meter Rental Deposit</t>
  </si>
  <si>
    <t>HYDRANT461400-2025</t>
  </si>
  <si>
    <t>DEN25110038</t>
  </si>
  <si>
    <t>Appraisal - 1501 Empire Rd. Louisville, CO 80027</t>
  </si>
  <si>
    <t>HYDRANT46764-2025</t>
  </si>
  <si>
    <t>CK121525</t>
  </si>
  <si>
    <t>Computer Loan Reimbursement</t>
  </si>
  <si>
    <t>14899</t>
  </si>
  <si>
    <t>OTAK INC</t>
  </si>
  <si>
    <t>000122500095</t>
  </si>
  <si>
    <t>Proj. No 022224.C00 Underpass - Svcs thru 11/28/25</t>
  </si>
  <si>
    <t>000122500097</t>
  </si>
  <si>
    <t>2025043</t>
  </si>
  <si>
    <t>Proj No. 020108.E00 - Inspections thru 11/28/25</t>
  </si>
  <si>
    <t>13649</t>
  </si>
  <si>
    <t>OVERDRIVE INC</t>
  </si>
  <si>
    <t>01100CO25396637</t>
  </si>
  <si>
    <t>Cust ID 1100-1006 - eMaterials</t>
  </si>
  <si>
    <t>14160</t>
  </si>
  <si>
    <t>PRECISE MRM LLC</t>
  </si>
  <si>
    <t>IN200-2009953</t>
  </si>
  <si>
    <t>5MB Flat Data Plan - November 2025</t>
  </si>
  <si>
    <t>15795</t>
  </si>
  <si>
    <t>PROGRESSIVE COMMERCIAL AQUATICS, LLC</t>
  </si>
  <si>
    <t>165617</t>
  </si>
  <si>
    <t>2025046</t>
  </si>
  <si>
    <t>Cust ID 2L220003 - AccuTab &amp; Delivery</t>
  </si>
  <si>
    <t>13549</t>
  </si>
  <si>
    <t>PUSH PEDAL PULL INC</t>
  </si>
  <si>
    <t>414548</t>
  </si>
  <si>
    <t>2025219</t>
  </si>
  <si>
    <t>M1 Hi Rise Water Rower &amp; UE8 Upper Body Ergometer</t>
  </si>
  <si>
    <t>14733</t>
  </si>
  <si>
    <t>RADIATION PROS LLC</t>
  </si>
  <si>
    <t>RAD PROS</t>
  </si>
  <si>
    <t>1711</t>
  </si>
  <si>
    <t>Proj #FP-4071 Disposal of Tote</t>
  </si>
  <si>
    <t>1508</t>
  </si>
  <si>
    <t>2025223</t>
  </si>
  <si>
    <t>Proj #FP-3573 Sludge Sample &amp; Recert</t>
  </si>
  <si>
    <t>1637</t>
  </si>
  <si>
    <t>1684</t>
  </si>
  <si>
    <t>Proj #FP-3879 - Disposal</t>
  </si>
  <si>
    <t>13884</t>
  </si>
  <si>
    <t>RG AND ASSOCIATES LLC</t>
  </si>
  <si>
    <t>154574</t>
  </si>
  <si>
    <t>On-Call Plan Review - August 2025</t>
  </si>
  <si>
    <t>154692</t>
  </si>
  <si>
    <t>On-Call Plan Review - October 2025</t>
  </si>
  <si>
    <t>15989</t>
  </si>
  <si>
    <t>RVE, INC</t>
  </si>
  <si>
    <t>RVI PLANNING &amp; LANDSCAPE ARCHITECTURE, INC.</t>
  </si>
  <si>
    <t>0112500157</t>
  </si>
  <si>
    <t>2025116</t>
  </si>
  <si>
    <t>Louisville PULSE Phase 1 - work thru 11/30/25</t>
  </si>
  <si>
    <t>15497</t>
  </si>
  <si>
    <t>SENERGY PETROLEUM LLC</t>
  </si>
  <si>
    <t>415320642</t>
  </si>
  <si>
    <t>2025045</t>
  </si>
  <si>
    <t>Cust ID 84627 - Fuel</t>
  </si>
  <si>
    <t>415339458</t>
  </si>
  <si>
    <t>15627</t>
  </si>
  <si>
    <t>THE LOUISVILLE HISTORY FOUNDATION, INC.</t>
  </si>
  <si>
    <t>Q42025</t>
  </si>
  <si>
    <t>Q4 Reconciliation between Foundation and Museum</t>
  </si>
  <si>
    <t>15065</t>
  </si>
  <si>
    <t>UNDERWATER RECOVERY SPECIALISTS INC</t>
  </si>
  <si>
    <t>3012</t>
  </si>
  <si>
    <t>2025073</t>
  </si>
  <si>
    <t>Pond Treatments for Algae &amp; Plant Material</t>
  </si>
  <si>
    <t>4875</t>
  </si>
  <si>
    <t>UNIVAR SOLUTIONS USA INC</t>
  </si>
  <si>
    <t>53545391</t>
  </si>
  <si>
    <t>2025007</t>
  </si>
  <si>
    <t>Caustic Soda</t>
  </si>
  <si>
    <t>1191</t>
  </si>
  <si>
    <t>WEED WRANGLERS</t>
  </si>
  <si>
    <t>C.R.DOTTERER, INC.</t>
  </si>
  <si>
    <t>15586</t>
  </si>
  <si>
    <t>2025140</t>
  </si>
  <si>
    <t>Herbicide - Dutch Creek</t>
  </si>
  <si>
    <t>15587</t>
  </si>
  <si>
    <t>Herbicide - Daughenbaugh</t>
  </si>
  <si>
    <t>15588</t>
  </si>
  <si>
    <t>Herbicide - Davidson Mesa</t>
  </si>
  <si>
    <t>15589</t>
  </si>
  <si>
    <t>Herbicide - Bullhead Gulch</t>
  </si>
  <si>
    <t>15590</t>
  </si>
  <si>
    <t>Herbicide - CTC</t>
  </si>
  <si>
    <t>15591</t>
  </si>
  <si>
    <t>Herbicide - Aquarius</t>
  </si>
  <si>
    <t>15592</t>
  </si>
  <si>
    <t>Herbicide - Harper Lake</t>
  </si>
  <si>
    <t>15593</t>
  </si>
  <si>
    <t>Herbicide - Hillside</t>
  </si>
  <si>
    <t>15594</t>
  </si>
  <si>
    <t>Herbicide - Coyote Run</t>
  </si>
  <si>
    <t>16111</t>
  </si>
  <si>
    <t>WOLFGANG WEBER</t>
  </si>
  <si>
    <t>WOLF NEGOTIATIONS LLC</t>
  </si>
  <si>
    <t>122925</t>
  </si>
  <si>
    <t>Negotiation Workshop - 12/17/25, Final Payment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</si>
</sst>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39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D5F9295-7ADD-4483-A0BC-550EFF5C2E94}" name="Table1" displayName="Table1" ref="A1:I74" totalsRowCount="1" headerRowDxfId="12" dataDxfId="13">
  <autoFilter ref="A1:I73" xr:uid="{6D5F9295-7ADD-4483-A0BC-550EFF5C2E94}"/>
  <tableColumns count="9">
    <tableColumn id="1" xr3:uid="{DE23EB99-2DEE-40E8-A973-330BDBCF4E5D}" name="VENDOR" dataDxfId="19" totalsRowDxfId="11"/>
    <tableColumn id="2" xr3:uid="{3865E6A2-9F6C-4323-976A-8FD86C649BFE}" name="NAME" dataDxfId="18" totalsRowDxfId="10"/>
    <tableColumn id="3" xr3:uid="{05E9E339-D8B2-49CF-9457-E5D327181E5F}" name="DBA" dataDxfId="17" totalsRowDxfId="9"/>
    <tableColumn id="4" xr3:uid="{103D28EB-7397-4D5C-89E7-611A05B829D7}" name="INVOICE" dataDxfId="16" totalsRowDxfId="8"/>
    <tableColumn id="5" xr3:uid="{19CCB080-72D7-4F41-B3A2-E75591E5ADC8}" name="P.O." dataDxfId="3" totalsRowDxfId="7"/>
    <tableColumn id="6" xr3:uid="{EF884CA2-D9EE-4A45-8B24-1A2A5C2CCBF6}" name="INV DATE" dataDxfId="1" totalsRowDxfId="0"/>
    <tableColumn id="7" xr3:uid="{47800715-75E0-4DD0-8140-63CA54127501}" name="WARRANT   " dataDxfId="2" totalsRowDxfId="6"/>
    <tableColumn id="8" xr3:uid="{854E54E0-CC73-4FCC-960C-26A65B3B6F8E}" name="INVOICE NET" totalsRowFunction="sum" dataDxfId="15" totalsRowDxfId="4"/>
    <tableColumn id="9" xr3:uid="{AD817035-5DA2-4346-B9F7-D1B1D8D1C48B}" name="INVOICE DESCRIPTION" dataDxfId="14" totalsRowDxfId="5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7CA01-0DB1-4A5E-8837-E10AEB7B216C}">
  <dimension ref="A1:I74"/>
  <sheetViews>
    <sheetView tabSelected="1" workbookViewId="0">
      <selection activeCell="K14" sqref="K14"/>
    </sheetView>
  </sheetViews>
  <sheetFormatPr defaultRowHeight="12.75" x14ac:dyDescent="0.2"/>
  <cols>
    <col min="1" max="1" width="9.85546875" style="2" customWidth="1"/>
    <col min="2" max="2" width="42.140625" style="2" customWidth="1"/>
    <col min="3" max="3" width="71.42578125" style="2" customWidth="1"/>
    <col min="4" max="4" width="20" style="2" customWidth="1"/>
    <col min="5" max="5" width="8.28515625" style="2" customWidth="1"/>
    <col min="6" max="6" width="10.5703125" style="6" bestFit="1" customWidth="1"/>
    <col min="7" max="7" width="12.5703125" style="2" customWidth="1"/>
    <col min="8" max="8" width="13" style="3" customWidth="1"/>
    <col min="9" max="9" width="44.140625" style="2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6">
        <v>45974</v>
      </c>
      <c r="G2" s="2" t="s">
        <v>14</v>
      </c>
      <c r="H2" s="3">
        <v>6577.8</v>
      </c>
      <c r="I2" s="2" t="s">
        <v>15</v>
      </c>
    </row>
    <row r="3" spans="1:9" x14ac:dyDescent="0.2">
      <c r="A3" s="2" t="s">
        <v>16</v>
      </c>
      <c r="B3" s="2" t="s">
        <v>17</v>
      </c>
      <c r="C3" s="2" t="s">
        <v>11</v>
      </c>
      <c r="D3" s="2" t="s">
        <v>18</v>
      </c>
      <c r="E3" s="2" t="s">
        <v>11</v>
      </c>
      <c r="F3" s="6">
        <v>46000</v>
      </c>
      <c r="G3" s="2" t="s">
        <v>14</v>
      </c>
      <c r="H3" s="3">
        <v>700</v>
      </c>
      <c r="I3" s="2" t="s">
        <v>19</v>
      </c>
    </row>
    <row r="4" spans="1:9" x14ac:dyDescent="0.2">
      <c r="A4" s="2" t="s">
        <v>20</v>
      </c>
      <c r="B4" s="2" t="s">
        <v>21</v>
      </c>
      <c r="C4" s="2" t="s">
        <v>11</v>
      </c>
      <c r="D4" s="2" t="s">
        <v>22</v>
      </c>
      <c r="E4" s="2" t="s">
        <v>23</v>
      </c>
      <c r="F4" s="6">
        <v>46015</v>
      </c>
      <c r="G4" s="2" t="s">
        <v>14</v>
      </c>
      <c r="H4" s="3">
        <v>1157</v>
      </c>
      <c r="I4" s="2" t="s">
        <v>24</v>
      </c>
    </row>
    <row r="5" spans="1:9" x14ac:dyDescent="0.2">
      <c r="A5" s="2" t="s">
        <v>25</v>
      </c>
      <c r="B5" s="2" t="s">
        <v>26</v>
      </c>
      <c r="C5" s="2" t="s">
        <v>11</v>
      </c>
      <c r="D5" s="2" t="s">
        <v>27</v>
      </c>
      <c r="E5" s="2" t="s">
        <v>11</v>
      </c>
      <c r="F5" s="6">
        <v>46009</v>
      </c>
      <c r="G5" s="2" t="s">
        <v>14</v>
      </c>
      <c r="H5" s="3">
        <v>227.5</v>
      </c>
      <c r="I5" s="2" t="s">
        <v>28</v>
      </c>
    </row>
    <row r="6" spans="1:9" x14ac:dyDescent="0.2">
      <c r="A6" s="2" t="s">
        <v>29</v>
      </c>
      <c r="B6" s="2" t="s">
        <v>30</v>
      </c>
      <c r="C6" s="2" t="s">
        <v>11</v>
      </c>
      <c r="D6" s="2" t="s">
        <v>31</v>
      </c>
      <c r="E6" s="2" t="s">
        <v>11</v>
      </c>
      <c r="F6" s="6">
        <v>46015</v>
      </c>
      <c r="G6" s="2" t="s">
        <v>14</v>
      </c>
      <c r="H6" s="3">
        <v>110.4</v>
      </c>
      <c r="I6" s="2" t="s">
        <v>32</v>
      </c>
    </row>
    <row r="7" spans="1:9" x14ac:dyDescent="0.2">
      <c r="A7" s="2" t="s">
        <v>33</v>
      </c>
      <c r="B7" s="2" t="s">
        <v>34</v>
      </c>
      <c r="C7" s="2" t="s">
        <v>11</v>
      </c>
      <c r="D7" s="2" t="s">
        <v>35</v>
      </c>
      <c r="E7" s="2" t="s">
        <v>36</v>
      </c>
      <c r="F7" s="6">
        <v>46008</v>
      </c>
      <c r="G7" s="2" t="s">
        <v>14</v>
      </c>
      <c r="H7" s="3">
        <v>11249.78</v>
      </c>
      <c r="I7" s="2" t="s">
        <v>37</v>
      </c>
    </row>
    <row r="8" spans="1:9" x14ac:dyDescent="0.2">
      <c r="A8" s="2" t="s">
        <v>38</v>
      </c>
      <c r="B8" s="2" t="s">
        <v>39</v>
      </c>
      <c r="C8" s="2" t="s">
        <v>11</v>
      </c>
      <c r="D8" s="2" t="s">
        <v>40</v>
      </c>
      <c r="E8" s="2" t="s">
        <v>11</v>
      </c>
      <c r="F8" s="6">
        <v>46008</v>
      </c>
      <c r="G8" s="2" t="s">
        <v>14</v>
      </c>
      <c r="H8" s="3">
        <v>607.20000000000005</v>
      </c>
      <c r="I8" s="2" t="s">
        <v>41</v>
      </c>
    </row>
    <row r="9" spans="1:9" x14ac:dyDescent="0.2">
      <c r="A9" s="2" t="s">
        <v>38</v>
      </c>
      <c r="B9" s="2" t="s">
        <v>39</v>
      </c>
      <c r="C9" s="2" t="s">
        <v>11</v>
      </c>
      <c r="D9" s="2" t="s">
        <v>42</v>
      </c>
      <c r="E9" s="2" t="s">
        <v>11</v>
      </c>
      <c r="F9" s="6">
        <v>46003</v>
      </c>
      <c r="G9" s="2" t="s">
        <v>14</v>
      </c>
      <c r="H9" s="3">
        <v>1254.3599999999999</v>
      </c>
      <c r="I9" s="2" t="s">
        <v>43</v>
      </c>
    </row>
    <row r="10" spans="1:9" x14ac:dyDescent="0.2">
      <c r="A10" s="2" t="s">
        <v>44</v>
      </c>
      <c r="B10" s="2" t="s">
        <v>45</v>
      </c>
      <c r="C10" s="2" t="s">
        <v>46</v>
      </c>
      <c r="D10" s="2" t="s">
        <v>44</v>
      </c>
      <c r="E10" s="2" t="s">
        <v>47</v>
      </c>
      <c r="F10" s="6">
        <v>46006</v>
      </c>
      <c r="G10" s="2" t="s">
        <v>14</v>
      </c>
      <c r="H10" s="3">
        <v>1802.93</v>
      </c>
      <c r="I10" s="2" t="s">
        <v>48</v>
      </c>
    </row>
    <row r="11" spans="1:9" x14ac:dyDescent="0.2">
      <c r="A11" s="2" t="s">
        <v>44</v>
      </c>
      <c r="B11" s="2" t="s">
        <v>45</v>
      </c>
      <c r="C11" s="2" t="s">
        <v>46</v>
      </c>
      <c r="D11" s="2" t="s">
        <v>49</v>
      </c>
      <c r="E11" s="2" t="s">
        <v>47</v>
      </c>
      <c r="F11" s="6">
        <v>46006</v>
      </c>
      <c r="G11" s="2" t="s">
        <v>14</v>
      </c>
      <c r="H11" s="3">
        <v>807.4</v>
      </c>
      <c r="I11" s="2" t="s">
        <v>50</v>
      </c>
    </row>
    <row r="12" spans="1:9" x14ac:dyDescent="0.2">
      <c r="A12" s="2" t="s">
        <v>44</v>
      </c>
      <c r="B12" s="2" t="s">
        <v>45</v>
      </c>
      <c r="C12" s="2" t="s">
        <v>46</v>
      </c>
      <c r="D12" s="2" t="s">
        <v>51</v>
      </c>
      <c r="E12" s="2" t="s">
        <v>52</v>
      </c>
      <c r="F12" s="6">
        <v>46007</v>
      </c>
      <c r="G12" s="2" t="s">
        <v>14</v>
      </c>
      <c r="H12" s="3">
        <v>292.64</v>
      </c>
      <c r="I12" s="2" t="s">
        <v>53</v>
      </c>
    </row>
    <row r="13" spans="1:9" x14ac:dyDescent="0.2">
      <c r="A13" s="2" t="s">
        <v>44</v>
      </c>
      <c r="B13" s="2" t="s">
        <v>45</v>
      </c>
      <c r="C13" s="2" t="s">
        <v>46</v>
      </c>
      <c r="D13" s="2" t="s">
        <v>54</v>
      </c>
      <c r="E13" s="2" t="s">
        <v>52</v>
      </c>
      <c r="F13" s="6">
        <v>46008</v>
      </c>
      <c r="G13" s="2" t="s">
        <v>14</v>
      </c>
      <c r="H13" s="3">
        <v>314.39999999999998</v>
      </c>
      <c r="I13" s="2" t="s">
        <v>55</v>
      </c>
    </row>
    <row r="14" spans="1:9" x14ac:dyDescent="0.2">
      <c r="A14" s="2" t="s">
        <v>56</v>
      </c>
      <c r="B14" s="2" t="s">
        <v>57</v>
      </c>
      <c r="C14" s="2" t="s">
        <v>11</v>
      </c>
      <c r="D14" s="2" t="s">
        <v>58</v>
      </c>
      <c r="E14" s="2" t="s">
        <v>11</v>
      </c>
      <c r="F14" s="6">
        <v>46000</v>
      </c>
      <c r="G14" s="2" t="s">
        <v>14</v>
      </c>
      <c r="H14" s="3">
        <v>60.04</v>
      </c>
      <c r="I14" s="2" t="s">
        <v>59</v>
      </c>
    </row>
    <row r="15" spans="1:9" x14ac:dyDescent="0.2">
      <c r="A15" s="2" t="s">
        <v>60</v>
      </c>
      <c r="B15" s="2" t="s">
        <v>61</v>
      </c>
      <c r="C15" s="2" t="s">
        <v>11</v>
      </c>
      <c r="D15" s="2" t="s">
        <v>62</v>
      </c>
      <c r="E15" s="2" t="s">
        <v>63</v>
      </c>
      <c r="F15" s="6">
        <v>46000</v>
      </c>
      <c r="G15" s="2" t="s">
        <v>14</v>
      </c>
      <c r="H15" s="3">
        <v>847.36</v>
      </c>
      <c r="I15" s="2" t="s">
        <v>64</v>
      </c>
    </row>
    <row r="16" spans="1:9" x14ac:dyDescent="0.2">
      <c r="A16" s="2" t="s">
        <v>65</v>
      </c>
      <c r="B16" s="2" t="s">
        <v>66</v>
      </c>
      <c r="C16" s="2" t="s">
        <v>11</v>
      </c>
      <c r="D16" s="2" t="s">
        <v>67</v>
      </c>
      <c r="E16" s="2" t="s">
        <v>68</v>
      </c>
      <c r="F16" s="6">
        <v>46007</v>
      </c>
      <c r="G16" s="2" t="s">
        <v>14</v>
      </c>
      <c r="H16" s="3">
        <v>369.9</v>
      </c>
      <c r="I16" s="2" t="s">
        <v>69</v>
      </c>
    </row>
    <row r="17" spans="1:9" x14ac:dyDescent="0.2">
      <c r="A17" s="2" t="s">
        <v>70</v>
      </c>
      <c r="B17" s="2" t="s">
        <v>71</v>
      </c>
      <c r="C17" s="2" t="s">
        <v>11</v>
      </c>
      <c r="D17" s="2" t="s">
        <v>72</v>
      </c>
      <c r="E17" s="2" t="s">
        <v>73</v>
      </c>
      <c r="F17" s="6">
        <v>46001</v>
      </c>
      <c r="G17" s="2" t="s">
        <v>14</v>
      </c>
      <c r="H17" s="3">
        <v>17957.46</v>
      </c>
      <c r="I17" s="2" t="s">
        <v>74</v>
      </c>
    </row>
    <row r="18" spans="1:9" x14ac:dyDescent="0.2">
      <c r="A18" s="2" t="s">
        <v>70</v>
      </c>
      <c r="B18" s="2" t="s">
        <v>71</v>
      </c>
      <c r="C18" s="2" t="s">
        <v>11</v>
      </c>
      <c r="D18" s="2" t="s">
        <v>75</v>
      </c>
      <c r="E18" s="2" t="s">
        <v>73</v>
      </c>
      <c r="F18" s="6">
        <v>46001</v>
      </c>
      <c r="G18" s="2" t="s">
        <v>14</v>
      </c>
      <c r="H18" s="3">
        <v>4974.03</v>
      </c>
      <c r="I18" s="2" t="s">
        <v>74</v>
      </c>
    </row>
    <row r="19" spans="1:9" x14ac:dyDescent="0.2">
      <c r="A19" s="2" t="s">
        <v>76</v>
      </c>
      <c r="B19" s="2" t="s">
        <v>77</v>
      </c>
      <c r="C19" s="2" t="s">
        <v>11</v>
      </c>
      <c r="D19" s="2" t="s">
        <v>78</v>
      </c>
      <c r="E19" s="2" t="s">
        <v>11</v>
      </c>
      <c r="F19" s="6">
        <v>45991</v>
      </c>
      <c r="G19" s="2" t="s">
        <v>14</v>
      </c>
      <c r="H19" s="3">
        <v>21028</v>
      </c>
      <c r="I19" s="2" t="s">
        <v>79</v>
      </c>
    </row>
    <row r="20" spans="1:9" x14ac:dyDescent="0.2">
      <c r="A20" s="2" t="s">
        <v>80</v>
      </c>
      <c r="B20" s="2" t="s">
        <v>81</v>
      </c>
      <c r="C20" s="2" t="s">
        <v>11</v>
      </c>
      <c r="D20" s="2" t="s">
        <v>82</v>
      </c>
      <c r="E20" s="2" t="s">
        <v>83</v>
      </c>
      <c r="F20" s="6">
        <v>46008</v>
      </c>
      <c r="G20" s="2" t="s">
        <v>14</v>
      </c>
      <c r="H20" s="3">
        <v>3404.3</v>
      </c>
      <c r="I20" s="2" t="s">
        <v>84</v>
      </c>
    </row>
    <row r="21" spans="1:9" x14ac:dyDescent="0.2">
      <c r="A21" s="2" t="s">
        <v>80</v>
      </c>
      <c r="B21" s="2" t="s">
        <v>81</v>
      </c>
      <c r="C21" s="2" t="s">
        <v>11</v>
      </c>
      <c r="D21" s="2" t="s">
        <v>85</v>
      </c>
      <c r="E21" s="2" t="s">
        <v>83</v>
      </c>
      <c r="F21" s="6">
        <v>46008</v>
      </c>
      <c r="G21" s="2" t="s">
        <v>14</v>
      </c>
      <c r="H21" s="3">
        <v>3554.41</v>
      </c>
      <c r="I21" s="2" t="s">
        <v>86</v>
      </c>
    </row>
    <row r="22" spans="1:9" x14ac:dyDescent="0.2">
      <c r="A22" s="2" t="s">
        <v>80</v>
      </c>
      <c r="B22" s="2" t="s">
        <v>81</v>
      </c>
      <c r="C22" s="2" t="s">
        <v>11</v>
      </c>
      <c r="D22" s="2" t="s">
        <v>87</v>
      </c>
      <c r="E22" s="2" t="s">
        <v>83</v>
      </c>
      <c r="F22" s="6">
        <v>46008</v>
      </c>
      <c r="G22" s="2" t="s">
        <v>14</v>
      </c>
      <c r="H22" s="3">
        <v>3619.55</v>
      </c>
      <c r="I22" s="2" t="s">
        <v>86</v>
      </c>
    </row>
    <row r="23" spans="1:9" x14ac:dyDescent="0.2">
      <c r="A23" s="2" t="s">
        <v>80</v>
      </c>
      <c r="B23" s="2" t="s">
        <v>81</v>
      </c>
      <c r="C23" s="2" t="s">
        <v>11</v>
      </c>
      <c r="D23" s="2" t="s">
        <v>88</v>
      </c>
      <c r="E23" s="2" t="s">
        <v>83</v>
      </c>
      <c r="F23" s="6">
        <v>46008</v>
      </c>
      <c r="G23" s="2" t="s">
        <v>14</v>
      </c>
      <c r="H23" s="3">
        <v>3424.13</v>
      </c>
      <c r="I23" s="2" t="s">
        <v>86</v>
      </c>
    </row>
    <row r="24" spans="1:9" x14ac:dyDescent="0.2">
      <c r="A24" s="2" t="s">
        <v>89</v>
      </c>
      <c r="B24" s="2" t="s">
        <v>90</v>
      </c>
      <c r="C24" s="2" t="s">
        <v>11</v>
      </c>
      <c r="D24" s="2" t="s">
        <v>91</v>
      </c>
      <c r="E24" s="2" t="s">
        <v>92</v>
      </c>
      <c r="F24" s="6">
        <v>46004</v>
      </c>
      <c r="G24" s="2" t="s">
        <v>14</v>
      </c>
      <c r="H24" s="3">
        <v>70703.75</v>
      </c>
      <c r="I24" s="2" t="s">
        <v>93</v>
      </c>
    </row>
    <row r="25" spans="1:9" x14ac:dyDescent="0.2">
      <c r="A25" s="2" t="s">
        <v>94</v>
      </c>
      <c r="B25" s="2" t="s">
        <v>95</v>
      </c>
      <c r="C25" s="2" t="s">
        <v>11</v>
      </c>
      <c r="D25" s="2" t="s">
        <v>96</v>
      </c>
      <c r="E25" s="2" t="s">
        <v>11</v>
      </c>
      <c r="F25" s="6">
        <v>46022</v>
      </c>
      <c r="G25" s="2" t="s">
        <v>14</v>
      </c>
      <c r="H25" s="3">
        <v>3300</v>
      </c>
      <c r="I25" s="2" t="s">
        <v>97</v>
      </c>
    </row>
    <row r="26" spans="1:9" x14ac:dyDescent="0.2">
      <c r="A26" s="2" t="s">
        <v>98</v>
      </c>
      <c r="B26" s="2" t="s">
        <v>99</v>
      </c>
      <c r="C26" s="2" t="s">
        <v>11</v>
      </c>
      <c r="D26" s="2" t="s">
        <v>100</v>
      </c>
      <c r="E26" s="2" t="s">
        <v>11</v>
      </c>
      <c r="F26" s="6">
        <v>45998</v>
      </c>
      <c r="G26" s="2" t="s">
        <v>14</v>
      </c>
      <c r="H26" s="3">
        <v>186.92</v>
      </c>
      <c r="I26" s="2" t="s">
        <v>101</v>
      </c>
    </row>
    <row r="27" spans="1:9" x14ac:dyDescent="0.2">
      <c r="A27" s="2" t="s">
        <v>98</v>
      </c>
      <c r="B27" s="2" t="s">
        <v>99</v>
      </c>
      <c r="C27" s="2" t="s">
        <v>11</v>
      </c>
      <c r="D27" s="2" t="s">
        <v>102</v>
      </c>
      <c r="E27" s="2" t="s">
        <v>11</v>
      </c>
      <c r="F27" s="6">
        <v>46001</v>
      </c>
      <c r="G27" s="2" t="s">
        <v>14</v>
      </c>
      <c r="H27" s="3">
        <v>23.23</v>
      </c>
      <c r="I27" s="2" t="s">
        <v>103</v>
      </c>
    </row>
    <row r="28" spans="1:9" x14ac:dyDescent="0.2">
      <c r="A28" s="2" t="s">
        <v>98</v>
      </c>
      <c r="B28" s="2" t="s">
        <v>99</v>
      </c>
      <c r="C28" s="2" t="s">
        <v>11</v>
      </c>
      <c r="D28" s="2" t="s">
        <v>104</v>
      </c>
      <c r="E28" s="2" t="s">
        <v>11</v>
      </c>
      <c r="F28" s="6">
        <v>46001</v>
      </c>
      <c r="G28" s="2" t="s">
        <v>14</v>
      </c>
      <c r="H28" s="3">
        <v>1124.6600000000001</v>
      </c>
      <c r="I28" s="2" t="s">
        <v>105</v>
      </c>
    </row>
    <row r="29" spans="1:9" x14ac:dyDescent="0.2">
      <c r="A29" s="2" t="s">
        <v>98</v>
      </c>
      <c r="B29" s="2" t="s">
        <v>99</v>
      </c>
      <c r="C29" s="2" t="s">
        <v>11</v>
      </c>
      <c r="D29" s="2" t="s">
        <v>106</v>
      </c>
      <c r="E29" s="2" t="s">
        <v>11</v>
      </c>
      <c r="F29" s="6">
        <v>46010</v>
      </c>
      <c r="G29" s="2" t="s">
        <v>14</v>
      </c>
      <c r="H29" s="3">
        <v>200.08</v>
      </c>
      <c r="I29" s="2" t="s">
        <v>107</v>
      </c>
    </row>
    <row r="30" spans="1:9" x14ac:dyDescent="0.2">
      <c r="A30" s="2" t="s">
        <v>98</v>
      </c>
      <c r="B30" s="2" t="s">
        <v>99</v>
      </c>
      <c r="C30" s="2" t="s">
        <v>11</v>
      </c>
      <c r="D30" s="2" t="s">
        <v>108</v>
      </c>
      <c r="E30" s="2" t="s">
        <v>11</v>
      </c>
      <c r="F30" s="6">
        <v>46010</v>
      </c>
      <c r="G30" s="2" t="s">
        <v>14</v>
      </c>
      <c r="H30" s="3">
        <v>245.95</v>
      </c>
      <c r="I30" s="2" t="s">
        <v>109</v>
      </c>
    </row>
    <row r="31" spans="1:9" x14ac:dyDescent="0.2">
      <c r="A31" s="2" t="s">
        <v>98</v>
      </c>
      <c r="B31" s="2" t="s">
        <v>99</v>
      </c>
      <c r="C31" s="2" t="s">
        <v>11</v>
      </c>
      <c r="D31" s="2" t="s">
        <v>110</v>
      </c>
      <c r="E31" s="2" t="s">
        <v>11</v>
      </c>
      <c r="F31" s="6">
        <v>46010</v>
      </c>
      <c r="G31" s="2" t="s">
        <v>14</v>
      </c>
      <c r="H31" s="3">
        <v>3127.87</v>
      </c>
      <c r="I31" s="2" t="s">
        <v>111</v>
      </c>
    </row>
    <row r="32" spans="1:9" x14ac:dyDescent="0.2">
      <c r="A32" s="2" t="s">
        <v>98</v>
      </c>
      <c r="B32" s="2" t="s">
        <v>99</v>
      </c>
      <c r="C32" s="2" t="s">
        <v>11</v>
      </c>
      <c r="D32" s="2" t="s">
        <v>112</v>
      </c>
      <c r="E32" s="2" t="s">
        <v>11</v>
      </c>
      <c r="F32" s="6">
        <v>46013</v>
      </c>
      <c r="G32" s="2" t="s">
        <v>14</v>
      </c>
      <c r="H32" s="3">
        <v>70.88</v>
      </c>
      <c r="I32" s="2" t="s">
        <v>111</v>
      </c>
    </row>
    <row r="33" spans="1:9" x14ac:dyDescent="0.2">
      <c r="A33" s="2" t="s">
        <v>113</v>
      </c>
      <c r="B33" s="2" t="s">
        <v>114</v>
      </c>
      <c r="C33" s="2" t="s">
        <v>11</v>
      </c>
      <c r="D33" s="2" t="s">
        <v>115</v>
      </c>
      <c r="E33" s="2" t="s">
        <v>11</v>
      </c>
      <c r="F33" s="6">
        <v>46013</v>
      </c>
      <c r="G33" s="2" t="s">
        <v>14</v>
      </c>
      <c r="H33" s="3">
        <v>37.799999999999997</v>
      </c>
      <c r="I33" s="2" t="s">
        <v>116</v>
      </c>
    </row>
    <row r="34" spans="1:9" x14ac:dyDescent="0.2">
      <c r="A34" s="2" t="s">
        <v>117</v>
      </c>
      <c r="B34" s="2" t="s">
        <v>118</v>
      </c>
      <c r="C34" s="2" t="s">
        <v>11</v>
      </c>
      <c r="D34" s="2" t="s">
        <v>119</v>
      </c>
      <c r="E34" s="2" t="s">
        <v>11</v>
      </c>
      <c r="F34" s="6">
        <v>46010</v>
      </c>
      <c r="G34" s="2" t="s">
        <v>14</v>
      </c>
      <c r="H34" s="3">
        <v>2110.5</v>
      </c>
      <c r="I34" s="2" t="s">
        <v>120</v>
      </c>
    </row>
    <row r="35" spans="1:9" x14ac:dyDescent="0.2">
      <c r="A35" s="2" t="s">
        <v>121</v>
      </c>
      <c r="B35" s="2" t="s">
        <v>122</v>
      </c>
      <c r="C35" s="2" t="s">
        <v>123</v>
      </c>
      <c r="D35" s="2" t="s">
        <v>124</v>
      </c>
      <c r="E35" s="2" t="s">
        <v>11</v>
      </c>
      <c r="F35" s="6">
        <v>45992</v>
      </c>
      <c r="G35" s="2" t="s">
        <v>14</v>
      </c>
      <c r="H35" s="3">
        <v>4605.75</v>
      </c>
      <c r="I35" s="2" t="s">
        <v>125</v>
      </c>
    </row>
    <row r="36" spans="1:9" x14ac:dyDescent="0.2">
      <c r="A36" s="2" t="s">
        <v>126</v>
      </c>
      <c r="B36" s="2" t="s">
        <v>127</v>
      </c>
      <c r="C36" s="2" t="s">
        <v>11</v>
      </c>
      <c r="D36" s="2" t="s">
        <v>128</v>
      </c>
      <c r="E36" s="2" t="s">
        <v>11</v>
      </c>
      <c r="F36" s="6">
        <v>46008</v>
      </c>
      <c r="G36" s="2" t="s">
        <v>14</v>
      </c>
      <c r="H36" s="3">
        <v>2622.75</v>
      </c>
      <c r="I36" s="2" t="s">
        <v>129</v>
      </c>
    </row>
    <row r="37" spans="1:9" x14ac:dyDescent="0.2">
      <c r="A37" s="2" t="s">
        <v>130</v>
      </c>
      <c r="B37" s="2" t="s">
        <v>131</v>
      </c>
      <c r="C37" s="2" t="s">
        <v>11</v>
      </c>
      <c r="D37" s="2" t="s">
        <v>132</v>
      </c>
      <c r="E37" s="2" t="s">
        <v>11</v>
      </c>
      <c r="F37" s="6">
        <v>46006</v>
      </c>
      <c r="G37" s="2" t="s">
        <v>14</v>
      </c>
      <c r="H37" s="3">
        <v>540</v>
      </c>
      <c r="I37" s="2" t="s">
        <v>133</v>
      </c>
    </row>
    <row r="38" spans="1:9" x14ac:dyDescent="0.2">
      <c r="A38" s="2" t="s">
        <v>134</v>
      </c>
      <c r="B38" s="2" t="s">
        <v>135</v>
      </c>
      <c r="C38" s="2" t="s">
        <v>11</v>
      </c>
      <c r="D38" s="2" t="s">
        <v>136</v>
      </c>
      <c r="E38" s="2" t="s">
        <v>11</v>
      </c>
      <c r="F38" s="6">
        <v>45999</v>
      </c>
      <c r="G38" s="2" t="s">
        <v>14</v>
      </c>
      <c r="H38" s="3">
        <v>4971</v>
      </c>
      <c r="I38" s="2" t="s">
        <v>137</v>
      </c>
    </row>
    <row r="39" spans="1:9" x14ac:dyDescent="0.2">
      <c r="A39" s="2" t="s">
        <v>138</v>
      </c>
      <c r="B39" s="2" t="s">
        <v>139</v>
      </c>
      <c r="C39" s="2" t="s">
        <v>11</v>
      </c>
      <c r="D39" s="2" t="s">
        <v>140</v>
      </c>
      <c r="E39" s="2" t="s">
        <v>11</v>
      </c>
      <c r="F39" s="6">
        <v>46007</v>
      </c>
      <c r="G39" s="2" t="s">
        <v>14</v>
      </c>
      <c r="H39" s="3">
        <v>4459.6899999999996</v>
      </c>
      <c r="I39" s="2" t="s">
        <v>141</v>
      </c>
    </row>
    <row r="40" spans="1:9" x14ac:dyDescent="0.2">
      <c r="A40" s="2" t="s">
        <v>142</v>
      </c>
      <c r="B40" s="2" t="s">
        <v>143</v>
      </c>
      <c r="C40" s="2" t="s">
        <v>11</v>
      </c>
      <c r="D40" s="2" t="s">
        <v>144</v>
      </c>
      <c r="E40" s="2" t="s">
        <v>11</v>
      </c>
      <c r="F40" s="6">
        <v>46008</v>
      </c>
      <c r="G40" s="2" t="s">
        <v>14</v>
      </c>
      <c r="H40" s="3">
        <v>89</v>
      </c>
      <c r="I40" s="2" t="s">
        <v>145</v>
      </c>
    </row>
    <row r="41" spans="1:9" x14ac:dyDescent="0.2">
      <c r="A41" s="2" t="s">
        <v>142</v>
      </c>
      <c r="B41" s="2" t="s">
        <v>143</v>
      </c>
      <c r="C41" s="2" t="s">
        <v>11</v>
      </c>
      <c r="D41" s="2" t="s">
        <v>146</v>
      </c>
      <c r="E41" s="2" t="s">
        <v>11</v>
      </c>
      <c r="F41" s="6">
        <v>46006</v>
      </c>
      <c r="G41" s="2" t="s">
        <v>14</v>
      </c>
      <c r="H41" s="3">
        <v>2450</v>
      </c>
      <c r="I41" s="2" t="s">
        <v>147</v>
      </c>
    </row>
    <row r="42" spans="1:9" x14ac:dyDescent="0.2">
      <c r="A42" s="2" t="s">
        <v>142</v>
      </c>
      <c r="B42" s="2" t="s">
        <v>143</v>
      </c>
      <c r="C42" s="2" t="s">
        <v>11</v>
      </c>
      <c r="D42" s="2" t="s">
        <v>148</v>
      </c>
      <c r="E42" s="2" t="s">
        <v>11</v>
      </c>
      <c r="F42" s="6">
        <v>46007</v>
      </c>
      <c r="G42" s="2" t="s">
        <v>14</v>
      </c>
      <c r="H42" s="3">
        <v>851.73</v>
      </c>
      <c r="I42" s="2" t="s">
        <v>147</v>
      </c>
    </row>
    <row r="43" spans="1:9" x14ac:dyDescent="0.2">
      <c r="A43" s="2" t="s">
        <v>142</v>
      </c>
      <c r="B43" s="2" t="s">
        <v>143</v>
      </c>
      <c r="C43" s="2" t="s">
        <v>11</v>
      </c>
      <c r="D43" s="2" t="s">
        <v>149</v>
      </c>
      <c r="E43" s="2" t="s">
        <v>11</v>
      </c>
      <c r="F43" s="6">
        <v>46007</v>
      </c>
      <c r="G43" s="2" t="s">
        <v>14</v>
      </c>
      <c r="H43" s="3">
        <v>2450</v>
      </c>
      <c r="I43" s="2" t="s">
        <v>150</v>
      </c>
    </row>
    <row r="44" spans="1:9" x14ac:dyDescent="0.2">
      <c r="A44" s="2" t="s">
        <v>142</v>
      </c>
      <c r="B44" s="2" t="s">
        <v>143</v>
      </c>
      <c r="C44" s="2" t="s">
        <v>11</v>
      </c>
      <c r="D44" s="2" t="s">
        <v>151</v>
      </c>
      <c r="E44" s="2" t="s">
        <v>11</v>
      </c>
      <c r="F44" s="6">
        <v>46017</v>
      </c>
      <c r="G44" s="2" t="s">
        <v>14</v>
      </c>
      <c r="H44" s="3">
        <v>1500</v>
      </c>
      <c r="I44" s="2" t="s">
        <v>147</v>
      </c>
    </row>
    <row r="45" spans="1:9" x14ac:dyDescent="0.2">
      <c r="A45" s="2" t="s">
        <v>142</v>
      </c>
      <c r="B45" s="2" t="s">
        <v>143</v>
      </c>
      <c r="C45" s="2" t="s">
        <v>11</v>
      </c>
      <c r="D45" s="2" t="s">
        <v>152</v>
      </c>
      <c r="E45" s="2" t="s">
        <v>11</v>
      </c>
      <c r="F45" s="6">
        <v>46006</v>
      </c>
      <c r="G45" s="2" t="s">
        <v>14</v>
      </c>
      <c r="H45" s="3">
        <v>889.98</v>
      </c>
      <c r="I45" s="2" t="s">
        <v>153</v>
      </c>
    </row>
    <row r="46" spans="1:9" x14ac:dyDescent="0.2">
      <c r="A46" s="2" t="s">
        <v>154</v>
      </c>
      <c r="B46" s="2" t="s">
        <v>155</v>
      </c>
      <c r="C46" s="2" t="s">
        <v>11</v>
      </c>
      <c r="D46" s="2" t="s">
        <v>156</v>
      </c>
      <c r="E46" s="2" t="s">
        <v>11</v>
      </c>
      <c r="F46" s="6">
        <v>46003</v>
      </c>
      <c r="G46" s="2" t="s">
        <v>14</v>
      </c>
      <c r="H46" s="3">
        <v>1051.25</v>
      </c>
      <c r="I46" s="2" t="s">
        <v>157</v>
      </c>
    </row>
    <row r="47" spans="1:9" x14ac:dyDescent="0.2">
      <c r="A47" s="2" t="s">
        <v>154</v>
      </c>
      <c r="B47" s="2" t="s">
        <v>155</v>
      </c>
      <c r="C47" s="2" t="s">
        <v>11</v>
      </c>
      <c r="D47" s="2" t="s">
        <v>158</v>
      </c>
      <c r="E47" s="2" t="s">
        <v>159</v>
      </c>
      <c r="F47" s="6">
        <v>46020</v>
      </c>
      <c r="G47" s="2" t="s">
        <v>14</v>
      </c>
      <c r="H47" s="3">
        <v>1673</v>
      </c>
      <c r="I47" s="2" t="s">
        <v>160</v>
      </c>
    </row>
    <row r="48" spans="1:9" x14ac:dyDescent="0.2">
      <c r="A48" s="2" t="s">
        <v>161</v>
      </c>
      <c r="B48" s="2" t="s">
        <v>162</v>
      </c>
      <c r="C48" s="2" t="s">
        <v>11</v>
      </c>
      <c r="D48" s="2" t="s">
        <v>163</v>
      </c>
      <c r="E48" s="2" t="s">
        <v>11</v>
      </c>
      <c r="F48" s="6">
        <v>46007</v>
      </c>
      <c r="G48" s="2" t="s">
        <v>14</v>
      </c>
      <c r="H48" s="3">
        <v>370.96</v>
      </c>
      <c r="I48" s="2" t="s">
        <v>164</v>
      </c>
    </row>
    <row r="49" spans="1:9" x14ac:dyDescent="0.2">
      <c r="A49" s="2" t="s">
        <v>165</v>
      </c>
      <c r="B49" s="2" t="s">
        <v>166</v>
      </c>
      <c r="C49" s="2" t="s">
        <v>11</v>
      </c>
      <c r="D49" s="2" t="s">
        <v>167</v>
      </c>
      <c r="E49" s="2" t="s">
        <v>11</v>
      </c>
      <c r="F49" s="6">
        <v>46013</v>
      </c>
      <c r="G49" s="2" t="s">
        <v>14</v>
      </c>
      <c r="H49" s="3">
        <v>420</v>
      </c>
      <c r="I49" s="2" t="s">
        <v>168</v>
      </c>
    </row>
    <row r="50" spans="1:9" x14ac:dyDescent="0.2">
      <c r="A50" s="2" t="s">
        <v>169</v>
      </c>
      <c r="B50" s="2" t="s">
        <v>170</v>
      </c>
      <c r="C50" s="2" t="s">
        <v>11</v>
      </c>
      <c r="D50" s="2" t="s">
        <v>171</v>
      </c>
      <c r="E50" s="2" t="s">
        <v>172</v>
      </c>
      <c r="F50" s="6">
        <v>45999</v>
      </c>
      <c r="G50" s="2" t="s">
        <v>14</v>
      </c>
      <c r="H50" s="3">
        <v>4883.8</v>
      </c>
      <c r="I50" s="2" t="s">
        <v>173</v>
      </c>
    </row>
    <row r="51" spans="1:9" x14ac:dyDescent="0.2">
      <c r="A51" s="2" t="s">
        <v>174</v>
      </c>
      <c r="B51" s="2" t="s">
        <v>175</v>
      </c>
      <c r="C51" s="2" t="s">
        <v>11</v>
      </c>
      <c r="D51" s="2" t="s">
        <v>176</v>
      </c>
      <c r="E51" s="2" t="s">
        <v>177</v>
      </c>
      <c r="F51" s="6">
        <v>46008</v>
      </c>
      <c r="G51" s="2" t="s">
        <v>14</v>
      </c>
      <c r="H51" s="3">
        <v>8950</v>
      </c>
      <c r="I51" s="2" t="s">
        <v>178</v>
      </c>
    </row>
    <row r="52" spans="1:9" x14ac:dyDescent="0.2">
      <c r="A52" s="2" t="s">
        <v>179</v>
      </c>
      <c r="B52" s="2" t="s">
        <v>180</v>
      </c>
      <c r="C52" s="2" t="s">
        <v>181</v>
      </c>
      <c r="D52" s="2" t="s">
        <v>182</v>
      </c>
      <c r="E52" s="2" t="s">
        <v>11</v>
      </c>
      <c r="F52" s="6">
        <v>46007</v>
      </c>
      <c r="G52" s="2" t="s">
        <v>14</v>
      </c>
      <c r="H52" s="3">
        <v>3213.14</v>
      </c>
      <c r="I52" s="2" t="s">
        <v>183</v>
      </c>
    </row>
    <row r="53" spans="1:9" x14ac:dyDescent="0.2">
      <c r="A53" s="2" t="s">
        <v>179</v>
      </c>
      <c r="B53" s="2" t="s">
        <v>180</v>
      </c>
      <c r="C53" s="2" t="s">
        <v>181</v>
      </c>
      <c r="D53" s="2" t="s">
        <v>184</v>
      </c>
      <c r="E53" s="2" t="s">
        <v>185</v>
      </c>
      <c r="F53" s="6">
        <v>45900</v>
      </c>
      <c r="G53" s="2" t="s">
        <v>14</v>
      </c>
      <c r="H53" s="3">
        <v>4836.54</v>
      </c>
      <c r="I53" s="2" t="s">
        <v>186</v>
      </c>
    </row>
    <row r="54" spans="1:9" x14ac:dyDescent="0.2">
      <c r="A54" s="2" t="s">
        <v>179</v>
      </c>
      <c r="B54" s="2" t="s">
        <v>180</v>
      </c>
      <c r="C54" s="2" t="s">
        <v>181</v>
      </c>
      <c r="D54" s="2" t="s">
        <v>187</v>
      </c>
      <c r="E54" s="2" t="s">
        <v>185</v>
      </c>
      <c r="F54" s="6">
        <v>45900</v>
      </c>
      <c r="G54" s="2" t="s">
        <v>14</v>
      </c>
      <c r="H54" s="3">
        <v>2339.62</v>
      </c>
      <c r="I54" s="2" t="s">
        <v>186</v>
      </c>
    </row>
    <row r="55" spans="1:9" x14ac:dyDescent="0.2">
      <c r="A55" s="2" t="s">
        <v>179</v>
      </c>
      <c r="B55" s="2" t="s">
        <v>180</v>
      </c>
      <c r="C55" s="2" t="s">
        <v>181</v>
      </c>
      <c r="D55" s="2" t="s">
        <v>188</v>
      </c>
      <c r="E55" s="2" t="s">
        <v>185</v>
      </c>
      <c r="F55" s="6">
        <v>45991</v>
      </c>
      <c r="G55" s="2" t="s">
        <v>14</v>
      </c>
      <c r="H55" s="3">
        <v>31398.12</v>
      </c>
      <c r="I55" s="2" t="s">
        <v>189</v>
      </c>
    </row>
    <row r="56" spans="1:9" x14ac:dyDescent="0.2">
      <c r="A56" s="2" t="s">
        <v>190</v>
      </c>
      <c r="B56" s="2" t="s">
        <v>191</v>
      </c>
      <c r="C56" s="2" t="s">
        <v>11</v>
      </c>
      <c r="D56" s="2" t="s">
        <v>192</v>
      </c>
      <c r="E56" s="2" t="s">
        <v>11</v>
      </c>
      <c r="F56" s="6">
        <v>45901</v>
      </c>
      <c r="G56" s="2" t="s">
        <v>14</v>
      </c>
      <c r="H56" s="3">
        <v>490.75</v>
      </c>
      <c r="I56" s="2" t="s">
        <v>193</v>
      </c>
    </row>
    <row r="57" spans="1:9" x14ac:dyDescent="0.2">
      <c r="A57" s="2" t="s">
        <v>190</v>
      </c>
      <c r="B57" s="2" t="s">
        <v>191</v>
      </c>
      <c r="C57" s="2" t="s">
        <v>11</v>
      </c>
      <c r="D57" s="2" t="s">
        <v>194</v>
      </c>
      <c r="E57" s="2" t="s">
        <v>11</v>
      </c>
      <c r="F57" s="6">
        <v>45962</v>
      </c>
      <c r="G57" s="2" t="s">
        <v>14</v>
      </c>
      <c r="H57" s="3">
        <v>145</v>
      </c>
      <c r="I57" s="2" t="s">
        <v>195</v>
      </c>
    </row>
    <row r="58" spans="1:9" x14ac:dyDescent="0.2">
      <c r="A58" s="2" t="s">
        <v>196</v>
      </c>
      <c r="B58" s="2" t="s">
        <v>197</v>
      </c>
      <c r="C58" s="2" t="s">
        <v>198</v>
      </c>
      <c r="D58" s="2" t="s">
        <v>199</v>
      </c>
      <c r="E58" s="2" t="s">
        <v>200</v>
      </c>
      <c r="F58" s="6">
        <v>46003</v>
      </c>
      <c r="G58" s="2" t="s">
        <v>14</v>
      </c>
      <c r="H58" s="3">
        <v>35324.559999999998</v>
      </c>
      <c r="I58" s="2" t="s">
        <v>201</v>
      </c>
    </row>
    <row r="59" spans="1:9" x14ac:dyDescent="0.2">
      <c r="A59" s="2" t="s">
        <v>202</v>
      </c>
      <c r="B59" s="2" t="s">
        <v>203</v>
      </c>
      <c r="C59" s="2" t="s">
        <v>11</v>
      </c>
      <c r="D59" s="2" t="s">
        <v>204</v>
      </c>
      <c r="E59" s="2" t="s">
        <v>205</v>
      </c>
      <c r="F59" s="6">
        <v>45993</v>
      </c>
      <c r="G59" s="2" t="s">
        <v>14</v>
      </c>
      <c r="H59" s="3">
        <v>10766.75</v>
      </c>
      <c r="I59" s="2" t="s">
        <v>206</v>
      </c>
    </row>
    <row r="60" spans="1:9" x14ac:dyDescent="0.2">
      <c r="A60" s="2" t="s">
        <v>202</v>
      </c>
      <c r="B60" s="2" t="s">
        <v>203</v>
      </c>
      <c r="C60" s="2" t="s">
        <v>11</v>
      </c>
      <c r="D60" s="2" t="s">
        <v>207</v>
      </c>
      <c r="E60" s="2" t="s">
        <v>205</v>
      </c>
      <c r="F60" s="6">
        <v>46008</v>
      </c>
      <c r="G60" s="2" t="s">
        <v>14</v>
      </c>
      <c r="H60" s="3">
        <v>3493.49</v>
      </c>
      <c r="I60" s="2" t="s">
        <v>206</v>
      </c>
    </row>
    <row r="61" spans="1:9" x14ac:dyDescent="0.2">
      <c r="A61" s="2" t="s">
        <v>208</v>
      </c>
      <c r="B61" s="2" t="s">
        <v>209</v>
      </c>
      <c r="C61" s="2" t="s">
        <v>11</v>
      </c>
      <c r="D61" s="2" t="s">
        <v>210</v>
      </c>
      <c r="E61" s="2" t="s">
        <v>11</v>
      </c>
      <c r="F61" s="6">
        <v>46009</v>
      </c>
      <c r="G61" s="2" t="s">
        <v>14</v>
      </c>
      <c r="H61" s="3">
        <v>1095</v>
      </c>
      <c r="I61" s="2" t="s">
        <v>211</v>
      </c>
    </row>
    <row r="62" spans="1:9" x14ac:dyDescent="0.2">
      <c r="A62" s="2" t="s">
        <v>212</v>
      </c>
      <c r="B62" s="2" t="s">
        <v>213</v>
      </c>
      <c r="C62" s="2" t="s">
        <v>11</v>
      </c>
      <c r="D62" s="2" t="s">
        <v>214</v>
      </c>
      <c r="E62" s="2" t="s">
        <v>215</v>
      </c>
      <c r="F62" s="6">
        <v>45811</v>
      </c>
      <c r="G62" s="2" t="s">
        <v>14</v>
      </c>
      <c r="H62" s="3">
        <v>1705</v>
      </c>
      <c r="I62" s="2" t="s">
        <v>216</v>
      </c>
    </row>
    <row r="63" spans="1:9" x14ac:dyDescent="0.2">
      <c r="A63" s="2" t="s">
        <v>217</v>
      </c>
      <c r="B63" s="2" t="s">
        <v>218</v>
      </c>
      <c r="C63" s="2" t="s">
        <v>11</v>
      </c>
      <c r="D63" s="2" t="s">
        <v>219</v>
      </c>
      <c r="E63" s="2" t="s">
        <v>220</v>
      </c>
      <c r="F63" s="6">
        <v>46006</v>
      </c>
      <c r="G63" s="2" t="s">
        <v>14</v>
      </c>
      <c r="H63" s="3">
        <v>10707.26</v>
      </c>
      <c r="I63" s="2" t="s">
        <v>221</v>
      </c>
    </row>
    <row r="64" spans="1:9" x14ac:dyDescent="0.2">
      <c r="A64" s="2" t="s">
        <v>222</v>
      </c>
      <c r="B64" s="2" t="s">
        <v>223</v>
      </c>
      <c r="C64" s="2" t="s">
        <v>224</v>
      </c>
      <c r="D64" s="2" t="s">
        <v>225</v>
      </c>
      <c r="E64" s="2" t="s">
        <v>226</v>
      </c>
      <c r="F64" s="6">
        <v>46014</v>
      </c>
      <c r="G64" s="2" t="s">
        <v>14</v>
      </c>
      <c r="H64" s="3">
        <v>304.14999999999998</v>
      </c>
      <c r="I64" s="2" t="s">
        <v>227</v>
      </c>
    </row>
    <row r="65" spans="1:9" x14ac:dyDescent="0.2">
      <c r="A65" s="2" t="s">
        <v>222</v>
      </c>
      <c r="B65" s="2" t="s">
        <v>223</v>
      </c>
      <c r="C65" s="2" t="s">
        <v>224</v>
      </c>
      <c r="D65" s="2" t="s">
        <v>228</v>
      </c>
      <c r="E65" s="2" t="s">
        <v>226</v>
      </c>
      <c r="F65" s="6">
        <v>46014</v>
      </c>
      <c r="G65" s="2" t="s">
        <v>14</v>
      </c>
      <c r="H65" s="3">
        <v>204.35</v>
      </c>
      <c r="I65" s="2" t="s">
        <v>229</v>
      </c>
    </row>
    <row r="66" spans="1:9" x14ac:dyDescent="0.2">
      <c r="A66" s="2" t="s">
        <v>222</v>
      </c>
      <c r="B66" s="2" t="s">
        <v>223</v>
      </c>
      <c r="C66" s="2" t="s">
        <v>224</v>
      </c>
      <c r="D66" s="2" t="s">
        <v>230</v>
      </c>
      <c r="E66" s="2" t="s">
        <v>226</v>
      </c>
      <c r="F66" s="6">
        <v>46014</v>
      </c>
      <c r="G66" s="2" t="s">
        <v>14</v>
      </c>
      <c r="H66" s="3">
        <v>2706.24</v>
      </c>
      <c r="I66" s="2" t="s">
        <v>231</v>
      </c>
    </row>
    <row r="67" spans="1:9" x14ac:dyDescent="0.2">
      <c r="A67" s="2" t="s">
        <v>222</v>
      </c>
      <c r="B67" s="2" t="s">
        <v>223</v>
      </c>
      <c r="C67" s="2" t="s">
        <v>224</v>
      </c>
      <c r="D67" s="2" t="s">
        <v>232</v>
      </c>
      <c r="E67" s="2" t="s">
        <v>226</v>
      </c>
      <c r="F67" s="6">
        <v>46014</v>
      </c>
      <c r="G67" s="2" t="s">
        <v>14</v>
      </c>
      <c r="H67" s="3">
        <v>625.34</v>
      </c>
      <c r="I67" s="2" t="s">
        <v>233</v>
      </c>
    </row>
    <row r="68" spans="1:9" x14ac:dyDescent="0.2">
      <c r="A68" s="2" t="s">
        <v>222</v>
      </c>
      <c r="B68" s="2" t="s">
        <v>223</v>
      </c>
      <c r="C68" s="2" t="s">
        <v>224</v>
      </c>
      <c r="D68" s="2" t="s">
        <v>234</v>
      </c>
      <c r="E68" s="2" t="s">
        <v>226</v>
      </c>
      <c r="F68" s="6">
        <v>46014</v>
      </c>
      <c r="G68" s="2" t="s">
        <v>14</v>
      </c>
      <c r="H68" s="3">
        <v>536.61</v>
      </c>
      <c r="I68" s="2" t="s">
        <v>235</v>
      </c>
    </row>
    <row r="69" spans="1:9" x14ac:dyDescent="0.2">
      <c r="A69" s="2" t="s">
        <v>222</v>
      </c>
      <c r="B69" s="2" t="s">
        <v>223</v>
      </c>
      <c r="C69" s="2" t="s">
        <v>224</v>
      </c>
      <c r="D69" s="2" t="s">
        <v>236</v>
      </c>
      <c r="E69" s="2" t="s">
        <v>226</v>
      </c>
      <c r="F69" s="6">
        <v>46014</v>
      </c>
      <c r="G69" s="2" t="s">
        <v>14</v>
      </c>
      <c r="H69" s="3">
        <v>1749.49</v>
      </c>
      <c r="I69" s="2" t="s">
        <v>237</v>
      </c>
    </row>
    <row r="70" spans="1:9" x14ac:dyDescent="0.2">
      <c r="A70" s="2" t="s">
        <v>222</v>
      </c>
      <c r="B70" s="2" t="s">
        <v>223</v>
      </c>
      <c r="C70" s="2" t="s">
        <v>224</v>
      </c>
      <c r="D70" s="2" t="s">
        <v>238</v>
      </c>
      <c r="E70" s="2" t="s">
        <v>226</v>
      </c>
      <c r="F70" s="6">
        <v>46014</v>
      </c>
      <c r="G70" s="2" t="s">
        <v>14</v>
      </c>
      <c r="H70" s="3">
        <v>532.16999999999996</v>
      </c>
      <c r="I70" s="2" t="s">
        <v>239</v>
      </c>
    </row>
    <row r="71" spans="1:9" x14ac:dyDescent="0.2">
      <c r="A71" s="2" t="s">
        <v>222</v>
      </c>
      <c r="B71" s="2" t="s">
        <v>223</v>
      </c>
      <c r="C71" s="2" t="s">
        <v>224</v>
      </c>
      <c r="D71" s="2" t="s">
        <v>240</v>
      </c>
      <c r="E71" s="2" t="s">
        <v>226</v>
      </c>
      <c r="F71" s="6">
        <v>46014</v>
      </c>
      <c r="G71" s="2" t="s">
        <v>14</v>
      </c>
      <c r="H71" s="3">
        <v>610.19000000000005</v>
      </c>
      <c r="I71" s="2" t="s">
        <v>241</v>
      </c>
    </row>
    <row r="72" spans="1:9" x14ac:dyDescent="0.2">
      <c r="A72" s="2" t="s">
        <v>222</v>
      </c>
      <c r="B72" s="2" t="s">
        <v>223</v>
      </c>
      <c r="C72" s="2" t="s">
        <v>224</v>
      </c>
      <c r="D72" s="2" t="s">
        <v>242</v>
      </c>
      <c r="E72" s="2" t="s">
        <v>226</v>
      </c>
      <c r="F72" s="6">
        <v>46014</v>
      </c>
      <c r="G72" s="2" t="s">
        <v>14</v>
      </c>
      <c r="H72" s="3">
        <v>865.66</v>
      </c>
      <c r="I72" s="2" t="s">
        <v>243</v>
      </c>
    </row>
    <row r="73" spans="1:9" x14ac:dyDescent="0.2">
      <c r="A73" s="2" t="s">
        <v>244</v>
      </c>
      <c r="B73" s="2" t="s">
        <v>245</v>
      </c>
      <c r="C73" s="2" t="s">
        <v>246</v>
      </c>
      <c r="D73" s="2" t="s">
        <v>247</v>
      </c>
      <c r="E73" s="2" t="s">
        <v>11</v>
      </c>
      <c r="F73" s="6">
        <v>46020</v>
      </c>
      <c r="G73" s="2" t="s">
        <v>14</v>
      </c>
      <c r="H73" s="3">
        <v>4625</v>
      </c>
      <c r="I73" s="2" t="s">
        <v>248</v>
      </c>
    </row>
    <row r="74" spans="1:9" ht="15" x14ac:dyDescent="0.2">
      <c r="H74" s="4">
        <f>SUBTOTAL(109,Table1[INVOICE NET])</f>
        <v>326525.57</v>
      </c>
    </row>
  </sheetData>
  <sheetProtection algorithmName="SHA-512" hashValue="BL5RrIQ/X4xCuazO6eMvzdFxCsjczWOnStefO3goAoNECUCGj7e4L7CB1+ymItfEUxR3whhh5OdrJLLLlLNI9w==" saltValue="OtBENWUIMmUvDHgkjPcjtA==" spinCount="100000" sheet="1" objects="1" scenarios="1" selectLockedCells="1" selectUnlockedCells="1"/>
  <pageMargins left="0.75" right="0.75" top="1" bottom="1" header="0.5" footer="0.5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E554951BC84241A4D44833F3621C02" ma:contentTypeVersion="15" ma:contentTypeDescription="Create a new document." ma:contentTypeScope="" ma:versionID="60c4789b2f40e8244f4e98f827183ce5">
  <xsd:schema xmlns:xsd="http://www.w3.org/2001/XMLSchema" xmlns:xs="http://www.w3.org/2001/XMLSchema" xmlns:p="http://schemas.microsoft.com/office/2006/metadata/properties" xmlns:ns2="f26936b1-f983-4c36-8ba5-6d46504a3cc2" xmlns:ns3="2b9fb097-b9c8-4330-a7d6-0336ed407582" targetNamespace="http://schemas.microsoft.com/office/2006/metadata/properties" ma:root="true" ma:fieldsID="4364efe66471367e014119fe489f01ef" ns2:_="" ns3:_="">
    <xsd:import namespace="f26936b1-f983-4c36-8ba5-6d46504a3cc2"/>
    <xsd:import namespace="2b9fb097-b9c8-4330-a7d6-0336ed4075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936b1-f983-4c36-8ba5-6d46504a3c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ee9cb55-0279-4b78-8f80-2426bd5657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fb097-b9c8-4330-a7d6-0336ed4075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f22ab5b-728a-4c87-82ff-e67fc1fe051f}" ma:internalName="TaxCatchAll" ma:showField="CatchAllData" ma:web="2b9fb097-b9c8-4330-a7d6-0336ed4075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6936b1-f983-4c36-8ba5-6d46504a3cc2">
      <Terms xmlns="http://schemas.microsoft.com/office/infopath/2007/PartnerControls"/>
    </lcf76f155ced4ddcb4097134ff3c332f>
    <TaxCatchAll xmlns="2b9fb097-b9c8-4330-a7d6-0336ed407582" xsi:nil="true"/>
  </documentManagement>
</p:properties>
</file>

<file path=customXml/itemProps1.xml><?xml version="1.0" encoding="utf-8"?>
<ds:datastoreItem xmlns:ds="http://schemas.openxmlformats.org/officeDocument/2006/customXml" ds:itemID="{FEC6F89B-A740-49C1-8425-0F9004D1D5D2}"/>
</file>

<file path=customXml/itemProps2.xml><?xml version="1.0" encoding="utf-8"?>
<ds:datastoreItem xmlns:ds="http://schemas.openxmlformats.org/officeDocument/2006/customXml" ds:itemID="{83724400-98DF-4426-BCE1-E50426CAC13B}"/>
</file>

<file path=customXml/itemProps3.xml><?xml version="1.0" encoding="utf-8"?>
<ds:datastoreItem xmlns:ds="http://schemas.openxmlformats.org/officeDocument/2006/customXml" ds:itemID="{2CE5607A-5A94-4F1B-890B-3B7D40E574B2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Jordan Gotski</dc:creator>
  <cp:keywords/>
  <dc:description/>
  <cp:lastModifiedBy>Jordan Gotski</cp:lastModifiedBy>
  <dcterms:created xsi:type="dcterms:W3CDTF">2026-01-06T16:03:04Z</dcterms:created>
  <dcterms:modified xsi:type="dcterms:W3CDTF">2026-01-06T16:03:18Z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0x010100BDE554951BC84241A4D44833F3621C02</vt:lpwstr>
  </property>
</Properties>
</file>