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gotski\City of Louisville\Finance Department_MSTeam - Documents\Accounts Payable\2025 Accounts Payable\2025 Warrant List\121125\"/>
    </mc:Choice>
  </mc:AlternateContent>
  <xr:revisionPtr revIDLastSave="0" documentId="8_{9E72E4C3-D569-421A-8A17-BB291E2B5CB0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VENDOR INVO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5" i="1" l="1"/>
</calcChain>
</file>

<file path=xl/sharedStrings.xml><?xml version="1.0" encoding="utf-8"?>
<sst xmlns="http://schemas.openxmlformats.org/spreadsheetml/2006/main" count="380" uniqueCount="212">
  <si>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</si>
  <si>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</si>
  <si>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</si>
  <si>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</si>
  <si>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</si>
  <si>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</si>
  <si>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</si>
  <si>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</si>
  <si>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</si>
  <si>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16102</t>
  </si>
  <si>
    <t>1 STOP PRINTING, INC.</t>
  </si>
  <si>
    <t>BRIAN DEIDEL</t>
  </si>
  <si>
    <t>10786</t>
  </si>
  <si>
    <t/>
  </si>
  <si>
    <t>121125</t>
  </si>
  <si>
    <t>Winter 2025-26 Lantern Newsletter</t>
  </si>
  <si>
    <t>14737</t>
  </si>
  <si>
    <t>ALEX THOELE</t>
  </si>
  <si>
    <t>29</t>
  </si>
  <si>
    <t>Guitar Classes - November 2025</t>
  </si>
  <si>
    <t>640</t>
  </si>
  <si>
    <t>BOULDER COUNTY</t>
  </si>
  <si>
    <t>LOU-ESMART2025-3SCR</t>
  </si>
  <si>
    <t>EnergySmart Electrification Rebates</t>
  </si>
  <si>
    <t>15270</t>
  </si>
  <si>
    <t>BOULDER EMERGENCY SQUAD INC</t>
  </si>
  <si>
    <t>1324</t>
  </si>
  <si>
    <t>2025/2026 Contracted Services</t>
  </si>
  <si>
    <t>13344</t>
  </si>
  <si>
    <t>BROWNS HILL ENGINEERING &amp; CONTROLS LLC</t>
  </si>
  <si>
    <t>31523</t>
  </si>
  <si>
    <t>WWTP Service Work - 11/12/25</t>
  </si>
  <si>
    <t>15732</t>
  </si>
  <si>
    <t>CARAHSOFT TECHNOLOGY CORPORATION</t>
  </si>
  <si>
    <t>61058435INV</t>
  </si>
  <si>
    <t>2025235</t>
  </si>
  <si>
    <t>2026 Zoom Phone Annual Renewal</t>
  </si>
  <si>
    <t>248</t>
  </si>
  <si>
    <t>CDW GOVERNMENT</t>
  </si>
  <si>
    <t>AG5HS6C</t>
  </si>
  <si>
    <t>Cust No. 5143572 - HP Toner</t>
  </si>
  <si>
    <t>AG9I14V</t>
  </si>
  <si>
    <t>Cust No. 5143572 - Rec Center Clickshares</t>
  </si>
  <si>
    <t>AH1YB9L</t>
  </si>
  <si>
    <t>Cust No. 5143572 - CMO Clickshare</t>
  </si>
  <si>
    <t>13260</t>
  </si>
  <si>
    <t>CLIFTON LARSON ALLEN LLP</t>
  </si>
  <si>
    <t>L251653402</t>
  </si>
  <si>
    <t>Utility Services Sept 2025, Postage August 2025</t>
  </si>
  <si>
    <t>L251728660</t>
  </si>
  <si>
    <t>Utility Services October 2025, Postage Sept 2025</t>
  </si>
  <si>
    <t>14909</t>
  </si>
  <si>
    <t>COLORADO CHRISTMAS LIGHTS</t>
  </si>
  <si>
    <t>733</t>
  </si>
  <si>
    <t>2025212</t>
  </si>
  <si>
    <t>2025 Holiday Lighting</t>
  </si>
  <si>
    <t>13859</t>
  </si>
  <si>
    <t>COLORADO DEPT OF TRANSPORTATION</t>
  </si>
  <si>
    <t>120125</t>
  </si>
  <si>
    <t>Final payment for traveling exhibit: Ute Knowledge</t>
  </si>
  <si>
    <t>1250</t>
  </si>
  <si>
    <t>COLORADO MUNICIPAL LEAGUE</t>
  </si>
  <si>
    <t>2026 Dues</t>
  </si>
  <si>
    <t>2026 Membership Dues</t>
  </si>
  <si>
    <t>5519</t>
  </si>
  <si>
    <t>COMMUNITY FOOD SHARE</t>
  </si>
  <si>
    <t>20251124</t>
  </si>
  <si>
    <t>Turkey Trot 2025 Donation</t>
  </si>
  <si>
    <t>15845</t>
  </si>
  <si>
    <t>CONCORD TECHNOLOGIES</t>
  </si>
  <si>
    <t>CONCORD III, LLC</t>
  </si>
  <si>
    <t>D629942</t>
  </si>
  <si>
    <t>Acct No. 1008561 - Cloud Fax Services Nov 2025</t>
  </si>
  <si>
    <t>9973</t>
  </si>
  <si>
    <t>CPS DISTRIBUTORS INC</t>
  </si>
  <si>
    <t>0024231867-001</t>
  </si>
  <si>
    <t>2025030</t>
  </si>
  <si>
    <t>Irrigation Supplies &amp; Materials</t>
  </si>
  <si>
    <t>16096</t>
  </si>
  <si>
    <t>ELYSSA TORRENCE</t>
  </si>
  <si>
    <t>002</t>
  </si>
  <si>
    <t>Oral History Transcriptions</t>
  </si>
  <si>
    <t>14936</t>
  </si>
  <si>
    <t>GOLDEN AUTOMATION LLC</t>
  </si>
  <si>
    <t>2004-093</t>
  </si>
  <si>
    <t>WWTP Field Service - 9/26/25-10/20/25</t>
  </si>
  <si>
    <t>2004-092</t>
  </si>
  <si>
    <t>WTP Site Walk &amp; Planning - 10/3/25</t>
  </si>
  <si>
    <t>15523</t>
  </si>
  <si>
    <t>GOLF GURU LLC</t>
  </si>
  <si>
    <t>BRANDON SHUPICK</t>
  </si>
  <si>
    <t>BS111525</t>
  </si>
  <si>
    <t>Golf Lessons - 11/1/25-11/14/25</t>
  </si>
  <si>
    <t>14544</t>
  </si>
  <si>
    <t>INTERPRETIVE GRAPHICS / ENVIROSIGNS</t>
  </si>
  <si>
    <t>INV-3354</t>
  </si>
  <si>
    <t>2025036</t>
  </si>
  <si>
    <t>Open Space - Three Interpretive Panels</t>
  </si>
  <si>
    <t>13778</t>
  </si>
  <si>
    <t>INVISION GIS LLC</t>
  </si>
  <si>
    <t>2596</t>
  </si>
  <si>
    <t>2025088</t>
  </si>
  <si>
    <t>GIS Services - 10/6/25-11/20/25</t>
  </si>
  <si>
    <t>14239</t>
  </si>
  <si>
    <t>JC GOLF ACCESSORIES</t>
  </si>
  <si>
    <t>SI-212644</t>
  </si>
  <si>
    <t>2025020</t>
  </si>
  <si>
    <t>Acct COALCRK - Resale Merchandise</t>
  </si>
  <si>
    <t>15757</t>
  </si>
  <si>
    <t>JOSEPH ELLIOTT USA LLC</t>
  </si>
  <si>
    <t>GREGORY JOSEPH BARRY</t>
  </si>
  <si>
    <t>35363</t>
  </si>
  <si>
    <t>Resale Merchandise - Belts</t>
  </si>
  <si>
    <t>35396</t>
  </si>
  <si>
    <t>Resale Merchandise - Towels</t>
  </si>
  <si>
    <t>35383</t>
  </si>
  <si>
    <t>Resale Merchandise - Divot Tools</t>
  </si>
  <si>
    <t>11289</t>
  </si>
  <si>
    <t>JVA INC</t>
  </si>
  <si>
    <t>24920</t>
  </si>
  <si>
    <t>Proj No. 240871.ENV - On-Call July 2025</t>
  </si>
  <si>
    <t>15238</t>
  </si>
  <si>
    <t>SNAPOLOGY OF GOLDEN-LITTLETON</t>
  </si>
  <si>
    <t>82A3E40E-0020</t>
  </si>
  <si>
    <t>Holiday Robotics - 11/24/25</t>
  </si>
  <si>
    <t>2360</t>
  </si>
  <si>
    <t>KELLY PC</t>
  </si>
  <si>
    <t>20251201</t>
  </si>
  <si>
    <t>Legal Services through November 30, 2025</t>
  </si>
  <si>
    <t>16099</t>
  </si>
  <si>
    <t>MAIN STREET LOUISVILLE</t>
  </si>
  <si>
    <t>111725</t>
  </si>
  <si>
    <t>Reimbursement - City Skate Supplies</t>
  </si>
  <si>
    <t>15634</t>
  </si>
  <si>
    <t>MAUREEN SCHREINER</t>
  </si>
  <si>
    <t>ME111525</t>
  </si>
  <si>
    <t>14768</t>
  </si>
  <si>
    <t>MOJOS CLEANING SERVICES INC</t>
  </si>
  <si>
    <t>820</t>
  </si>
  <si>
    <t>Monthly Janitorial Service - December 2025</t>
  </si>
  <si>
    <t>14945</t>
  </si>
  <si>
    <t>MOTUS THEATER</t>
  </si>
  <si>
    <t>ARTGRANT120325</t>
  </si>
  <si>
    <t>2025 Arts Grant - Final Payment</t>
  </si>
  <si>
    <t>16058</t>
  </si>
  <si>
    <t>OFFICE INTERIORS DENVER LLC</t>
  </si>
  <si>
    <t>3258</t>
  </si>
  <si>
    <t>2025179</t>
  </si>
  <si>
    <t>Police Investigation Room Remodel - Final Payment</t>
  </si>
  <si>
    <t>99999</t>
  </si>
  <si>
    <t>ONE TIME PAY VENDOR</t>
  </si>
  <si>
    <t>DJ120425</t>
  </si>
  <si>
    <t>Per Diem Monument, CO - 12/7/25-12/9/25</t>
  </si>
  <si>
    <t>SJ120225</t>
  </si>
  <si>
    <t>Reimbursement - 7 month Crunchyroll Subscription</t>
  </si>
  <si>
    <t>RT120325</t>
  </si>
  <si>
    <t>Boot Reimbursement</t>
  </si>
  <si>
    <t>KB112425</t>
  </si>
  <si>
    <t>Tuition Reimbursement - US History Fall 2025</t>
  </si>
  <si>
    <t>NC120225</t>
  </si>
  <si>
    <t>Rec Center Refund</t>
  </si>
  <si>
    <t>14144</t>
  </si>
  <si>
    <t>PING INC</t>
  </si>
  <si>
    <t>2025100122033</t>
  </si>
  <si>
    <t>2025019</t>
  </si>
  <si>
    <t>Cust No. US40692 - Resale Merchandise</t>
  </si>
  <si>
    <t>2025100138155</t>
  </si>
  <si>
    <t>2025100138154</t>
  </si>
  <si>
    <t>14867</t>
  </si>
  <si>
    <t>REBECCA L BENNETTI</t>
  </si>
  <si>
    <t>112025</t>
  </si>
  <si>
    <t>Willmaker Class - 11/20/25</t>
  </si>
  <si>
    <t>14844</t>
  </si>
  <si>
    <t>REPUBLIC SERVICES INC #535</t>
  </si>
  <si>
    <t>0535-006589859</t>
  </si>
  <si>
    <t>Acct #3-0535-9535390 - Waste Removal Nov. 2025</t>
  </si>
  <si>
    <t>14124</t>
  </si>
  <si>
    <t>RICHARD LUCAS</t>
  </si>
  <si>
    <t>Camp Crafts Lanyards - 6/2/25-7/28/25</t>
  </si>
  <si>
    <t>7619</t>
  </si>
  <si>
    <t>TED D MILLER &amp; ASSOCIATES INC</t>
  </si>
  <si>
    <t>7350</t>
  </si>
  <si>
    <t>Reagents &amp; Sensors</t>
  </si>
  <si>
    <t>15758</t>
  </si>
  <si>
    <t>TEXTRON E-Z-GO LLC</t>
  </si>
  <si>
    <t>94495424</t>
  </si>
  <si>
    <t>Golf Cart Supplies</t>
  </si>
  <si>
    <t>15882</t>
  </si>
  <si>
    <t>THE SCANNING COMPANY</t>
  </si>
  <si>
    <t>TSC LLC</t>
  </si>
  <si>
    <t>16778976</t>
  </si>
  <si>
    <t>Ledgers and Scrapbook Scanning - Final Payment</t>
  </si>
  <si>
    <t>15625</t>
  </si>
  <si>
    <t>TOP GOLF USA, INC.</t>
  </si>
  <si>
    <t>93188914</t>
  </si>
  <si>
    <t>2025103</t>
  </si>
  <si>
    <t>Acct #1030920 - TopTracer License Fee</t>
  </si>
  <si>
    <t>16076</t>
  </si>
  <si>
    <t>WESTRIAN GROUP INC</t>
  </si>
  <si>
    <t>JR ENGINEERING LLC</t>
  </si>
  <si>
    <t>87827</t>
  </si>
  <si>
    <t>2025196</t>
  </si>
  <si>
    <t>Proj #1000-6259 Ditch Stabilization thru 10/31/25</t>
  </si>
  <si>
    <t>16111</t>
  </si>
  <si>
    <t>WOLFGANG WEBER</t>
  </si>
  <si>
    <t>WOLF NEGOTIATIONS LLC</t>
  </si>
  <si>
    <t>112125</t>
  </si>
  <si>
    <t>Negotiation Workshop - 12/17/25, 50% Payment</t>
  </si>
  <si>
    <t>13790</t>
  </si>
  <si>
    <t>ZAYO GROUP LLC</t>
  </si>
  <si>
    <t>2025120044511</t>
  </si>
  <si>
    <t>Acct #44511 - Telecomm Services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</si>
</sst>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39" fontId="1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88216D-3E9A-4A88-8787-E5E48C03D742}" name="Table1" displayName="Table1" ref="A1:I55" totalsRowCount="1" headerRowDxfId="9" dataDxfId="10">
  <autoFilter ref="A1:I54" xr:uid="{8288216D-3E9A-4A88-8787-E5E48C03D742}"/>
  <tableColumns count="9">
    <tableColumn id="1" xr3:uid="{8194E4F4-6DBE-4F07-90D6-331840486878}" name="VENDOR" dataDxfId="19" totalsRowDxfId="8"/>
    <tableColumn id="2" xr3:uid="{62859335-4519-4790-8D0A-2E12A2D2C33E}" name="NAME" dataDxfId="18" totalsRowDxfId="7"/>
    <tableColumn id="3" xr3:uid="{29FA7986-818B-4CCF-8F0E-34811D5CF93B}" name="DBA" dataDxfId="17" totalsRowDxfId="6"/>
    <tableColumn id="4" xr3:uid="{D80D1B03-018B-4A72-832F-04A47B043AF0}" name="INVOICE" dataDxfId="16" totalsRowDxfId="5"/>
    <tableColumn id="5" xr3:uid="{1DA4D015-6810-44FF-BAB7-0160D73A549D}" name="P.O." dataDxfId="15" totalsRowDxfId="4"/>
    <tableColumn id="6" xr3:uid="{38BC6C76-7BFB-4548-922C-07D2A662C751}" name="INV DATE" dataDxfId="14" totalsRowDxfId="3"/>
    <tableColumn id="7" xr3:uid="{F4C82F48-39AA-4846-95E5-4962407DF538}" name="WARRANT   " dataDxfId="13" totalsRowDxfId="2"/>
    <tableColumn id="8" xr3:uid="{0CCFC261-5426-4E50-905A-19BE714B966C}" name="INVOICE NET" totalsRowFunction="sum" dataDxfId="12" totalsRowDxfId="0"/>
    <tableColumn id="9" xr3:uid="{34A0F648-520F-44CC-A5FF-AD991EF2D6BF}" name="INVOICE DESCRIPTION" dataDxfId="11" totalsRow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workbookViewId="0">
      <selection activeCell="Q54" sqref="Q54"/>
    </sheetView>
  </sheetViews>
  <sheetFormatPr defaultRowHeight="15" x14ac:dyDescent="0.25"/>
  <cols>
    <col min="1" max="1" width="9.85546875" style="1" customWidth="1"/>
    <col min="2" max="2" width="37.42578125" style="1" customWidth="1"/>
    <col min="3" max="3" width="21.28515625" style="1" customWidth="1"/>
    <col min="4" max="4" width="19.85546875" style="1" customWidth="1"/>
    <col min="5" max="5" width="9.140625" style="1" customWidth="1"/>
    <col min="6" max="6" width="10.42578125" style="5" bestFit="1" customWidth="1"/>
    <col min="7" max="7" width="12.5703125" style="1" customWidth="1"/>
    <col min="8" max="8" width="13" style="3" customWidth="1"/>
    <col min="9" max="9" width="41.5703125" style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5">
        <v>45985</v>
      </c>
      <c r="G2" s="1" t="s">
        <v>14</v>
      </c>
      <c r="H2" s="3">
        <v>5299</v>
      </c>
      <c r="I2" s="1" t="s">
        <v>15</v>
      </c>
    </row>
    <row r="3" spans="1:9" x14ac:dyDescent="0.25">
      <c r="A3" s="1" t="s">
        <v>16</v>
      </c>
      <c r="B3" s="1" t="s">
        <v>17</v>
      </c>
      <c r="C3" s="1" t="s">
        <v>13</v>
      </c>
      <c r="D3" s="1" t="s">
        <v>18</v>
      </c>
      <c r="E3" s="1" t="s">
        <v>13</v>
      </c>
      <c r="F3" s="5">
        <v>45985</v>
      </c>
      <c r="G3" s="1" t="s">
        <v>14</v>
      </c>
      <c r="H3" s="3">
        <v>840</v>
      </c>
      <c r="I3" s="1" t="s">
        <v>19</v>
      </c>
    </row>
    <row r="4" spans="1:9" x14ac:dyDescent="0.25">
      <c r="A4" s="1" t="s">
        <v>20</v>
      </c>
      <c r="B4" s="1" t="s">
        <v>21</v>
      </c>
      <c r="C4" s="1" t="s">
        <v>13</v>
      </c>
      <c r="D4" s="1" t="s">
        <v>22</v>
      </c>
      <c r="E4" s="1" t="s">
        <v>13</v>
      </c>
      <c r="F4" s="5">
        <v>45981</v>
      </c>
      <c r="G4" s="1" t="s">
        <v>14</v>
      </c>
      <c r="H4" s="3">
        <v>5000</v>
      </c>
      <c r="I4" s="1" t="s">
        <v>23</v>
      </c>
    </row>
    <row r="5" spans="1:9" x14ac:dyDescent="0.25">
      <c r="A5" s="1" t="s">
        <v>24</v>
      </c>
      <c r="B5" s="1" t="s">
        <v>25</v>
      </c>
      <c r="C5" s="1" t="s">
        <v>13</v>
      </c>
      <c r="D5" s="1" t="s">
        <v>26</v>
      </c>
      <c r="E5" s="1" t="s">
        <v>13</v>
      </c>
      <c r="F5" s="5">
        <v>45992</v>
      </c>
      <c r="G5" s="1" t="s">
        <v>14</v>
      </c>
      <c r="H5" s="3">
        <v>5000</v>
      </c>
      <c r="I5" s="1" t="s">
        <v>27</v>
      </c>
    </row>
    <row r="6" spans="1:9" x14ac:dyDescent="0.25">
      <c r="A6" s="1" t="s">
        <v>28</v>
      </c>
      <c r="B6" s="1" t="s">
        <v>29</v>
      </c>
      <c r="C6" s="1" t="s">
        <v>13</v>
      </c>
      <c r="D6" s="1" t="s">
        <v>30</v>
      </c>
      <c r="E6" s="1" t="s">
        <v>13</v>
      </c>
      <c r="F6" s="5">
        <v>45981</v>
      </c>
      <c r="G6" s="1" t="s">
        <v>14</v>
      </c>
      <c r="H6" s="3">
        <v>3938</v>
      </c>
      <c r="I6" s="1" t="s">
        <v>31</v>
      </c>
    </row>
    <row r="7" spans="1:9" x14ac:dyDescent="0.25">
      <c r="A7" s="1" t="s">
        <v>32</v>
      </c>
      <c r="B7" s="1" t="s">
        <v>33</v>
      </c>
      <c r="C7" s="1" t="s">
        <v>13</v>
      </c>
      <c r="D7" s="1" t="s">
        <v>34</v>
      </c>
      <c r="E7" s="1" t="s">
        <v>35</v>
      </c>
      <c r="F7" s="5">
        <v>45986</v>
      </c>
      <c r="G7" s="1" t="s">
        <v>14</v>
      </c>
      <c r="H7" s="3">
        <v>44767.34</v>
      </c>
      <c r="I7" s="1" t="s">
        <v>36</v>
      </c>
    </row>
    <row r="8" spans="1:9" x14ac:dyDescent="0.25">
      <c r="A8" s="1" t="s">
        <v>37</v>
      </c>
      <c r="B8" s="1" t="s">
        <v>38</v>
      </c>
      <c r="C8" s="1" t="s">
        <v>13</v>
      </c>
      <c r="D8" s="1" t="s">
        <v>39</v>
      </c>
      <c r="E8" s="1" t="s">
        <v>13</v>
      </c>
      <c r="F8" s="5">
        <v>45947</v>
      </c>
      <c r="G8" s="1" t="s">
        <v>14</v>
      </c>
      <c r="H8" s="3">
        <v>308.95</v>
      </c>
      <c r="I8" s="1" t="s">
        <v>40</v>
      </c>
    </row>
    <row r="9" spans="1:9" x14ac:dyDescent="0.25">
      <c r="A9" s="1" t="s">
        <v>37</v>
      </c>
      <c r="B9" s="1" t="s">
        <v>38</v>
      </c>
      <c r="C9" s="1" t="s">
        <v>13</v>
      </c>
      <c r="D9" s="1" t="s">
        <v>41</v>
      </c>
      <c r="E9" s="1" t="s">
        <v>13</v>
      </c>
      <c r="F9" s="5">
        <v>45979</v>
      </c>
      <c r="G9" s="1" t="s">
        <v>14</v>
      </c>
      <c r="H9" s="3">
        <v>5752.76</v>
      </c>
      <c r="I9" s="1" t="s">
        <v>42</v>
      </c>
    </row>
    <row r="10" spans="1:9" x14ac:dyDescent="0.25">
      <c r="A10" s="1" t="s">
        <v>37</v>
      </c>
      <c r="B10" s="1" t="s">
        <v>38</v>
      </c>
      <c r="C10" s="1" t="s">
        <v>13</v>
      </c>
      <c r="D10" s="1" t="s">
        <v>43</v>
      </c>
      <c r="E10" s="1" t="s">
        <v>13</v>
      </c>
      <c r="F10" s="5">
        <v>45992</v>
      </c>
      <c r="G10" s="1" t="s">
        <v>14</v>
      </c>
      <c r="H10" s="3">
        <v>2876.38</v>
      </c>
      <c r="I10" s="1" t="s">
        <v>44</v>
      </c>
    </row>
    <row r="11" spans="1:9" x14ac:dyDescent="0.25">
      <c r="A11" s="1" t="s">
        <v>45</v>
      </c>
      <c r="B11" s="1" t="s">
        <v>46</v>
      </c>
      <c r="C11" s="1" t="s">
        <v>13</v>
      </c>
      <c r="D11" s="1" t="s">
        <v>47</v>
      </c>
      <c r="E11" s="1" t="s">
        <v>13</v>
      </c>
      <c r="F11" s="5">
        <v>45957</v>
      </c>
      <c r="G11" s="1" t="s">
        <v>14</v>
      </c>
      <c r="H11" s="3">
        <v>15782.27</v>
      </c>
      <c r="I11" s="1" t="s">
        <v>48</v>
      </c>
    </row>
    <row r="12" spans="1:9" x14ac:dyDescent="0.25">
      <c r="A12" s="1" t="s">
        <v>45</v>
      </c>
      <c r="B12" s="1" t="s">
        <v>46</v>
      </c>
      <c r="C12" s="1" t="s">
        <v>13</v>
      </c>
      <c r="D12" s="1" t="s">
        <v>49</v>
      </c>
      <c r="E12" s="1" t="s">
        <v>13</v>
      </c>
      <c r="F12" s="5">
        <v>45985</v>
      </c>
      <c r="G12" s="1" t="s">
        <v>14</v>
      </c>
      <c r="H12" s="3">
        <v>16936.05</v>
      </c>
      <c r="I12" s="1" t="s">
        <v>50</v>
      </c>
    </row>
    <row r="13" spans="1:9" x14ac:dyDescent="0.25">
      <c r="A13" s="1" t="s">
        <v>51</v>
      </c>
      <c r="B13" s="1" t="s">
        <v>52</v>
      </c>
      <c r="C13" s="1" t="s">
        <v>13</v>
      </c>
      <c r="D13" s="1" t="s">
        <v>53</v>
      </c>
      <c r="E13" s="1" t="s">
        <v>54</v>
      </c>
      <c r="F13" s="5">
        <v>45987</v>
      </c>
      <c r="G13" s="1" t="s">
        <v>14</v>
      </c>
      <c r="H13" s="3">
        <v>88082.45</v>
      </c>
      <c r="I13" s="1" t="s">
        <v>55</v>
      </c>
    </row>
    <row r="14" spans="1:9" x14ac:dyDescent="0.25">
      <c r="A14" s="1" t="s">
        <v>56</v>
      </c>
      <c r="B14" s="1" t="s">
        <v>57</v>
      </c>
      <c r="C14" s="1" t="s">
        <v>13</v>
      </c>
      <c r="D14" s="1" t="s">
        <v>58</v>
      </c>
      <c r="E14" s="1" t="s">
        <v>13</v>
      </c>
      <c r="F14" s="5">
        <v>45992</v>
      </c>
      <c r="G14" s="1" t="s">
        <v>14</v>
      </c>
      <c r="H14" s="3">
        <v>350</v>
      </c>
      <c r="I14" s="1" t="s">
        <v>59</v>
      </c>
    </row>
    <row r="15" spans="1:9" x14ac:dyDescent="0.25">
      <c r="A15" s="1" t="s">
        <v>60</v>
      </c>
      <c r="B15" s="1" t="s">
        <v>61</v>
      </c>
      <c r="C15" s="1" t="s">
        <v>13</v>
      </c>
      <c r="D15" s="1" t="s">
        <v>62</v>
      </c>
      <c r="E15" s="1" t="s">
        <v>13</v>
      </c>
      <c r="F15" s="5">
        <v>45964</v>
      </c>
      <c r="G15" s="1" t="s">
        <v>14</v>
      </c>
      <c r="H15" s="3">
        <v>21143</v>
      </c>
      <c r="I15" s="1" t="s">
        <v>63</v>
      </c>
    </row>
    <row r="16" spans="1:9" x14ac:dyDescent="0.25">
      <c r="A16" s="1" t="s">
        <v>64</v>
      </c>
      <c r="B16" s="1" t="s">
        <v>65</v>
      </c>
      <c r="C16" s="1" t="s">
        <v>13</v>
      </c>
      <c r="D16" s="1" t="s">
        <v>66</v>
      </c>
      <c r="E16" s="1" t="s">
        <v>13</v>
      </c>
      <c r="F16" s="5">
        <v>45985</v>
      </c>
      <c r="G16" s="1" t="s">
        <v>14</v>
      </c>
      <c r="H16" s="3">
        <v>2500</v>
      </c>
      <c r="I16" s="1" t="s">
        <v>67</v>
      </c>
    </row>
    <row r="17" spans="1:9" x14ac:dyDescent="0.25">
      <c r="A17" s="1" t="s">
        <v>68</v>
      </c>
      <c r="B17" s="1" t="s">
        <v>69</v>
      </c>
      <c r="C17" s="1" t="s">
        <v>70</v>
      </c>
      <c r="D17" s="1" t="s">
        <v>71</v>
      </c>
      <c r="E17" s="1" t="s">
        <v>13</v>
      </c>
      <c r="F17" s="5">
        <v>45992</v>
      </c>
      <c r="G17" s="1" t="s">
        <v>14</v>
      </c>
      <c r="H17" s="3">
        <v>232.56</v>
      </c>
      <c r="I17" s="1" t="s">
        <v>72</v>
      </c>
    </row>
    <row r="18" spans="1:9" x14ac:dyDescent="0.25">
      <c r="A18" s="1" t="s">
        <v>73</v>
      </c>
      <c r="B18" s="1" t="s">
        <v>74</v>
      </c>
      <c r="C18" s="1" t="s">
        <v>13</v>
      </c>
      <c r="D18" s="1" t="s">
        <v>75</v>
      </c>
      <c r="E18" s="1" t="s">
        <v>76</v>
      </c>
      <c r="F18" s="5">
        <v>45985</v>
      </c>
      <c r="G18" s="1" t="s">
        <v>14</v>
      </c>
      <c r="H18" s="3">
        <v>738.72</v>
      </c>
      <c r="I18" s="1" t="s">
        <v>77</v>
      </c>
    </row>
    <row r="19" spans="1:9" x14ac:dyDescent="0.25">
      <c r="A19" s="1" t="s">
        <v>78</v>
      </c>
      <c r="B19" s="1" t="s">
        <v>79</v>
      </c>
      <c r="C19" s="1" t="s">
        <v>13</v>
      </c>
      <c r="D19" s="1" t="s">
        <v>80</v>
      </c>
      <c r="E19" s="1" t="s">
        <v>13</v>
      </c>
      <c r="F19" s="5">
        <v>45994</v>
      </c>
      <c r="G19" s="1" t="s">
        <v>14</v>
      </c>
      <c r="H19" s="3">
        <v>120</v>
      </c>
      <c r="I19" s="1" t="s">
        <v>81</v>
      </c>
    </row>
    <row r="20" spans="1:9" x14ac:dyDescent="0.25">
      <c r="A20" s="1" t="s">
        <v>82</v>
      </c>
      <c r="B20" s="1" t="s">
        <v>83</v>
      </c>
      <c r="C20" s="1" t="s">
        <v>13</v>
      </c>
      <c r="D20" s="1" t="s">
        <v>84</v>
      </c>
      <c r="E20" s="1" t="s">
        <v>13</v>
      </c>
      <c r="F20" s="5">
        <v>45981</v>
      </c>
      <c r="G20" s="1" t="s">
        <v>14</v>
      </c>
      <c r="H20" s="3">
        <v>2277</v>
      </c>
      <c r="I20" s="1" t="s">
        <v>85</v>
      </c>
    </row>
    <row r="21" spans="1:9" x14ac:dyDescent="0.25">
      <c r="A21" s="1" t="s">
        <v>82</v>
      </c>
      <c r="B21" s="1" t="s">
        <v>83</v>
      </c>
      <c r="C21" s="1" t="s">
        <v>13</v>
      </c>
      <c r="D21" s="1" t="s">
        <v>86</v>
      </c>
      <c r="E21" s="1" t="s">
        <v>13</v>
      </c>
      <c r="F21" s="5">
        <v>45933</v>
      </c>
      <c r="G21" s="1" t="s">
        <v>14</v>
      </c>
      <c r="H21" s="3">
        <v>615</v>
      </c>
      <c r="I21" s="1" t="s">
        <v>87</v>
      </c>
    </row>
    <row r="22" spans="1:9" x14ac:dyDescent="0.25">
      <c r="A22" s="1" t="s">
        <v>88</v>
      </c>
      <c r="B22" s="1" t="s">
        <v>89</v>
      </c>
      <c r="C22" s="1" t="s">
        <v>90</v>
      </c>
      <c r="D22" s="1" t="s">
        <v>91</v>
      </c>
      <c r="E22" s="1" t="s">
        <v>13</v>
      </c>
      <c r="F22" s="5">
        <v>45976</v>
      </c>
      <c r="G22" s="1" t="s">
        <v>14</v>
      </c>
      <c r="H22" s="3">
        <v>462</v>
      </c>
      <c r="I22" s="1" t="s">
        <v>92</v>
      </c>
    </row>
    <row r="23" spans="1:9" x14ac:dyDescent="0.25">
      <c r="A23" s="1" t="s">
        <v>93</v>
      </c>
      <c r="B23" s="1" t="s">
        <v>94</v>
      </c>
      <c r="C23" s="1" t="s">
        <v>13</v>
      </c>
      <c r="D23" s="1" t="s">
        <v>95</v>
      </c>
      <c r="E23" s="1" t="s">
        <v>96</v>
      </c>
      <c r="F23" s="5">
        <v>45985</v>
      </c>
      <c r="G23" s="1" t="s">
        <v>14</v>
      </c>
      <c r="H23" s="3">
        <v>5463.83</v>
      </c>
      <c r="I23" s="1" t="s">
        <v>97</v>
      </c>
    </row>
    <row r="24" spans="1:9" x14ac:dyDescent="0.25">
      <c r="A24" s="1" t="s">
        <v>98</v>
      </c>
      <c r="B24" s="1" t="s">
        <v>99</v>
      </c>
      <c r="C24" s="1" t="s">
        <v>13</v>
      </c>
      <c r="D24" s="1" t="s">
        <v>100</v>
      </c>
      <c r="E24" s="1" t="s">
        <v>101</v>
      </c>
      <c r="F24" s="5">
        <v>45991</v>
      </c>
      <c r="G24" s="1" t="s">
        <v>14</v>
      </c>
      <c r="H24" s="3">
        <v>267.5</v>
      </c>
      <c r="I24" s="1" t="s">
        <v>102</v>
      </c>
    </row>
    <row r="25" spans="1:9" x14ac:dyDescent="0.25">
      <c r="A25" s="1" t="s">
        <v>103</v>
      </c>
      <c r="B25" s="1" t="s">
        <v>104</v>
      </c>
      <c r="C25" s="1" t="s">
        <v>13</v>
      </c>
      <c r="D25" s="1" t="s">
        <v>105</v>
      </c>
      <c r="E25" s="1" t="s">
        <v>106</v>
      </c>
      <c r="F25" s="5">
        <v>45985</v>
      </c>
      <c r="G25" s="1" t="s">
        <v>14</v>
      </c>
      <c r="H25" s="3">
        <v>77.41</v>
      </c>
      <c r="I25" s="1" t="s">
        <v>107</v>
      </c>
    </row>
    <row r="26" spans="1:9" x14ac:dyDescent="0.25">
      <c r="A26" s="1" t="s">
        <v>108</v>
      </c>
      <c r="B26" s="1" t="s">
        <v>109</v>
      </c>
      <c r="C26" s="1" t="s">
        <v>110</v>
      </c>
      <c r="D26" s="1" t="s">
        <v>111</v>
      </c>
      <c r="E26" s="1" t="s">
        <v>13</v>
      </c>
      <c r="F26" s="5">
        <v>45979</v>
      </c>
      <c r="G26" s="1" t="s">
        <v>14</v>
      </c>
      <c r="H26" s="3">
        <v>460.26</v>
      </c>
      <c r="I26" s="1" t="s">
        <v>112</v>
      </c>
    </row>
    <row r="27" spans="1:9" x14ac:dyDescent="0.25">
      <c r="A27" s="1" t="s">
        <v>108</v>
      </c>
      <c r="B27" s="1" t="s">
        <v>109</v>
      </c>
      <c r="C27" s="1" t="s">
        <v>110</v>
      </c>
      <c r="D27" s="1" t="s">
        <v>113</v>
      </c>
      <c r="E27" s="1" t="s">
        <v>13</v>
      </c>
      <c r="F27" s="5">
        <v>45980</v>
      </c>
      <c r="G27" s="1" t="s">
        <v>14</v>
      </c>
      <c r="H27" s="3">
        <v>1189.6400000000001</v>
      </c>
      <c r="I27" s="1" t="s">
        <v>114</v>
      </c>
    </row>
    <row r="28" spans="1:9" x14ac:dyDescent="0.25">
      <c r="A28" s="1" t="s">
        <v>108</v>
      </c>
      <c r="B28" s="1" t="s">
        <v>109</v>
      </c>
      <c r="C28" s="1" t="s">
        <v>110</v>
      </c>
      <c r="D28" s="1" t="s">
        <v>115</v>
      </c>
      <c r="E28" s="1" t="s">
        <v>13</v>
      </c>
      <c r="F28" s="5">
        <v>45980</v>
      </c>
      <c r="G28" s="1" t="s">
        <v>14</v>
      </c>
      <c r="H28" s="3">
        <v>498.69</v>
      </c>
      <c r="I28" s="1" t="s">
        <v>116</v>
      </c>
    </row>
    <row r="29" spans="1:9" x14ac:dyDescent="0.25">
      <c r="A29" s="1" t="s">
        <v>117</v>
      </c>
      <c r="B29" s="1" t="s">
        <v>118</v>
      </c>
      <c r="C29" s="1" t="s">
        <v>13</v>
      </c>
      <c r="D29" s="1" t="s">
        <v>119</v>
      </c>
      <c r="E29" s="1" t="s">
        <v>13</v>
      </c>
      <c r="F29" s="5">
        <v>45869</v>
      </c>
      <c r="G29" s="1" t="s">
        <v>14</v>
      </c>
      <c r="H29" s="3">
        <v>914</v>
      </c>
      <c r="I29" s="1" t="s">
        <v>120</v>
      </c>
    </row>
    <row r="30" spans="1:9" x14ac:dyDescent="0.25">
      <c r="A30" s="1" t="s">
        <v>121</v>
      </c>
      <c r="B30" s="1" t="s">
        <v>122</v>
      </c>
      <c r="C30" s="1" t="s">
        <v>13</v>
      </c>
      <c r="D30" s="1" t="s">
        <v>123</v>
      </c>
      <c r="E30" s="1" t="s">
        <v>13</v>
      </c>
      <c r="F30" s="5">
        <v>45985</v>
      </c>
      <c r="G30" s="1" t="s">
        <v>14</v>
      </c>
      <c r="H30" s="3">
        <v>1680</v>
      </c>
      <c r="I30" s="1" t="s">
        <v>124</v>
      </c>
    </row>
    <row r="31" spans="1:9" x14ac:dyDescent="0.25">
      <c r="A31" s="1" t="s">
        <v>125</v>
      </c>
      <c r="B31" s="1" t="s">
        <v>126</v>
      </c>
      <c r="C31" s="1" t="s">
        <v>13</v>
      </c>
      <c r="D31" s="1" t="s">
        <v>127</v>
      </c>
      <c r="E31" s="1" t="s">
        <v>13</v>
      </c>
      <c r="F31" s="5">
        <v>45991</v>
      </c>
      <c r="G31" s="1" t="s">
        <v>14</v>
      </c>
      <c r="H31" s="3">
        <v>28923.3</v>
      </c>
      <c r="I31" s="1" t="s">
        <v>128</v>
      </c>
    </row>
    <row r="32" spans="1:9" x14ac:dyDescent="0.25">
      <c r="A32" s="1" t="s">
        <v>129</v>
      </c>
      <c r="B32" s="1" t="s">
        <v>130</v>
      </c>
      <c r="C32" s="1" t="s">
        <v>13</v>
      </c>
      <c r="D32" s="1" t="s">
        <v>131</v>
      </c>
      <c r="E32" s="1" t="s">
        <v>13</v>
      </c>
      <c r="F32" s="5">
        <v>45978</v>
      </c>
      <c r="G32" s="1" t="s">
        <v>14</v>
      </c>
      <c r="H32" s="3">
        <v>2323.36</v>
      </c>
      <c r="I32" s="1" t="s">
        <v>132</v>
      </c>
    </row>
    <row r="33" spans="1:9" x14ac:dyDescent="0.25">
      <c r="A33" s="1" t="s">
        <v>133</v>
      </c>
      <c r="B33" s="1" t="s">
        <v>134</v>
      </c>
      <c r="C33" s="1" t="s">
        <v>13</v>
      </c>
      <c r="D33" s="1" t="s">
        <v>135</v>
      </c>
      <c r="E33" s="1" t="s">
        <v>13</v>
      </c>
      <c r="F33" s="5">
        <v>45976</v>
      </c>
      <c r="G33" s="1" t="s">
        <v>14</v>
      </c>
      <c r="H33" s="3">
        <v>115.5</v>
      </c>
      <c r="I33" s="1" t="s">
        <v>92</v>
      </c>
    </row>
    <row r="34" spans="1:9" x14ac:dyDescent="0.25">
      <c r="A34" s="1" t="s">
        <v>136</v>
      </c>
      <c r="B34" s="1" t="s">
        <v>137</v>
      </c>
      <c r="C34" s="1" t="s">
        <v>13</v>
      </c>
      <c r="D34" s="1" t="s">
        <v>138</v>
      </c>
      <c r="E34" s="1" t="s">
        <v>13</v>
      </c>
      <c r="F34" s="5">
        <v>45992</v>
      </c>
      <c r="G34" s="1" t="s">
        <v>14</v>
      </c>
      <c r="H34" s="3">
        <v>36308</v>
      </c>
      <c r="I34" s="1" t="s">
        <v>139</v>
      </c>
    </row>
    <row r="35" spans="1:9" x14ac:dyDescent="0.25">
      <c r="A35" s="1" t="s">
        <v>140</v>
      </c>
      <c r="B35" s="1" t="s">
        <v>141</v>
      </c>
      <c r="C35" s="1" t="s">
        <v>13</v>
      </c>
      <c r="D35" s="1" t="s">
        <v>142</v>
      </c>
      <c r="E35" s="1" t="s">
        <v>13</v>
      </c>
      <c r="F35" s="5">
        <v>45994</v>
      </c>
      <c r="G35" s="1" t="s">
        <v>14</v>
      </c>
      <c r="H35" s="3">
        <v>1000</v>
      </c>
      <c r="I35" s="1" t="s">
        <v>143</v>
      </c>
    </row>
    <row r="36" spans="1:9" x14ac:dyDescent="0.25">
      <c r="A36" s="1" t="s">
        <v>144</v>
      </c>
      <c r="B36" s="1" t="s">
        <v>145</v>
      </c>
      <c r="C36" s="1" t="s">
        <v>13</v>
      </c>
      <c r="D36" s="1" t="s">
        <v>146</v>
      </c>
      <c r="E36" s="1" t="s">
        <v>147</v>
      </c>
      <c r="F36" s="5">
        <v>45992</v>
      </c>
      <c r="G36" s="1" t="s">
        <v>14</v>
      </c>
      <c r="H36" s="3">
        <v>3190.83</v>
      </c>
      <c r="I36" s="1" t="s">
        <v>148</v>
      </c>
    </row>
    <row r="37" spans="1:9" x14ac:dyDescent="0.25">
      <c r="A37" s="1" t="s">
        <v>149</v>
      </c>
      <c r="B37" s="1" t="s">
        <v>150</v>
      </c>
      <c r="C37" s="1" t="s">
        <v>13</v>
      </c>
      <c r="D37" s="1" t="s">
        <v>151</v>
      </c>
      <c r="E37" s="1" t="s">
        <v>13</v>
      </c>
      <c r="F37" s="5">
        <v>45995</v>
      </c>
      <c r="G37" s="1" t="s">
        <v>14</v>
      </c>
      <c r="H37" s="3">
        <v>172</v>
      </c>
      <c r="I37" s="1" t="s">
        <v>152</v>
      </c>
    </row>
    <row r="38" spans="1:9" x14ac:dyDescent="0.25">
      <c r="A38" s="1" t="s">
        <v>149</v>
      </c>
      <c r="B38" s="1" t="s">
        <v>150</v>
      </c>
      <c r="C38" s="1" t="s">
        <v>13</v>
      </c>
      <c r="D38" s="1" t="s">
        <v>153</v>
      </c>
      <c r="E38" s="1" t="s">
        <v>13</v>
      </c>
      <c r="F38" s="5">
        <v>45993</v>
      </c>
      <c r="G38" s="1" t="s">
        <v>14</v>
      </c>
      <c r="H38" s="3">
        <v>55.93</v>
      </c>
      <c r="I38" s="1" t="s">
        <v>154</v>
      </c>
    </row>
    <row r="39" spans="1:9" x14ac:dyDescent="0.25">
      <c r="A39" s="1" t="s">
        <v>149</v>
      </c>
      <c r="B39" s="1" t="s">
        <v>150</v>
      </c>
      <c r="C39" s="1" t="s">
        <v>13</v>
      </c>
      <c r="D39" s="1" t="s">
        <v>155</v>
      </c>
      <c r="E39" s="1" t="s">
        <v>13</v>
      </c>
      <c r="F39" s="5">
        <v>45994</v>
      </c>
      <c r="G39" s="1" t="s">
        <v>14</v>
      </c>
      <c r="H39" s="3">
        <v>134.99</v>
      </c>
      <c r="I39" s="1" t="s">
        <v>156</v>
      </c>
    </row>
    <row r="40" spans="1:9" x14ac:dyDescent="0.25">
      <c r="A40" s="1" t="s">
        <v>149</v>
      </c>
      <c r="B40" s="1" t="s">
        <v>150</v>
      </c>
      <c r="C40" s="1" t="s">
        <v>13</v>
      </c>
      <c r="D40" s="1" t="s">
        <v>157</v>
      </c>
      <c r="E40" s="1" t="s">
        <v>13</v>
      </c>
      <c r="F40" s="5">
        <v>45985</v>
      </c>
      <c r="G40" s="1" t="s">
        <v>14</v>
      </c>
      <c r="H40" s="3">
        <v>900</v>
      </c>
      <c r="I40" s="1" t="s">
        <v>158</v>
      </c>
    </row>
    <row r="41" spans="1:9" x14ac:dyDescent="0.25">
      <c r="A41" s="1" t="s">
        <v>149</v>
      </c>
      <c r="B41" s="1" t="s">
        <v>150</v>
      </c>
      <c r="C41" s="1" t="s">
        <v>13</v>
      </c>
      <c r="D41" s="1" t="s">
        <v>159</v>
      </c>
      <c r="E41" s="1" t="s">
        <v>13</v>
      </c>
      <c r="F41" s="5">
        <v>45993</v>
      </c>
      <c r="G41" s="1" t="s">
        <v>14</v>
      </c>
      <c r="H41" s="3">
        <v>44</v>
      </c>
      <c r="I41" s="1" t="s">
        <v>160</v>
      </c>
    </row>
    <row r="42" spans="1:9" x14ac:dyDescent="0.25">
      <c r="A42" s="1" t="s">
        <v>161</v>
      </c>
      <c r="B42" s="1" t="s">
        <v>162</v>
      </c>
      <c r="C42" s="1" t="s">
        <v>13</v>
      </c>
      <c r="D42" s="1" t="s">
        <v>163</v>
      </c>
      <c r="E42" s="1" t="s">
        <v>164</v>
      </c>
      <c r="F42" s="5">
        <v>45965</v>
      </c>
      <c r="G42" s="1" t="s">
        <v>14</v>
      </c>
      <c r="H42" s="3">
        <v>222.01</v>
      </c>
      <c r="I42" s="1" t="s">
        <v>165</v>
      </c>
    </row>
    <row r="43" spans="1:9" x14ac:dyDescent="0.25">
      <c r="A43" s="1" t="s">
        <v>161</v>
      </c>
      <c r="B43" s="1" t="s">
        <v>162</v>
      </c>
      <c r="C43" s="1" t="s">
        <v>13</v>
      </c>
      <c r="D43" s="1" t="s">
        <v>166</v>
      </c>
      <c r="E43" s="1" t="s">
        <v>164</v>
      </c>
      <c r="F43" s="5">
        <v>45975</v>
      </c>
      <c r="G43" s="1" t="s">
        <v>14</v>
      </c>
      <c r="H43" s="3">
        <v>536.95000000000005</v>
      </c>
      <c r="I43" s="1" t="s">
        <v>165</v>
      </c>
    </row>
    <row r="44" spans="1:9" x14ac:dyDescent="0.25">
      <c r="A44" s="1" t="s">
        <v>161</v>
      </c>
      <c r="B44" s="1" t="s">
        <v>162</v>
      </c>
      <c r="C44" s="1" t="s">
        <v>13</v>
      </c>
      <c r="D44" s="1" t="s">
        <v>167</v>
      </c>
      <c r="E44" s="1" t="s">
        <v>164</v>
      </c>
      <c r="F44" s="5">
        <v>45975</v>
      </c>
      <c r="G44" s="1" t="s">
        <v>14</v>
      </c>
      <c r="H44" s="3">
        <v>478.8</v>
      </c>
      <c r="I44" s="1" t="s">
        <v>165</v>
      </c>
    </row>
    <row r="45" spans="1:9" x14ac:dyDescent="0.25">
      <c r="A45" s="1" t="s">
        <v>168</v>
      </c>
      <c r="B45" s="1" t="s">
        <v>169</v>
      </c>
      <c r="C45" s="1" t="s">
        <v>13</v>
      </c>
      <c r="D45" s="1" t="s">
        <v>170</v>
      </c>
      <c r="E45" s="1" t="s">
        <v>13</v>
      </c>
      <c r="F45" s="5">
        <v>45981</v>
      </c>
      <c r="G45" s="1" t="s">
        <v>14</v>
      </c>
      <c r="H45" s="3">
        <v>840</v>
      </c>
      <c r="I45" s="1" t="s">
        <v>171</v>
      </c>
    </row>
    <row r="46" spans="1:9" x14ac:dyDescent="0.25">
      <c r="A46" s="1" t="s">
        <v>172</v>
      </c>
      <c r="B46" s="1" t="s">
        <v>173</v>
      </c>
      <c r="C46" s="1" t="s">
        <v>13</v>
      </c>
      <c r="D46" s="1" t="s">
        <v>174</v>
      </c>
      <c r="E46" s="1" t="s">
        <v>13</v>
      </c>
      <c r="F46" s="5">
        <v>45986</v>
      </c>
      <c r="G46" s="1" t="s">
        <v>14</v>
      </c>
      <c r="H46" s="3">
        <v>6066.08</v>
      </c>
      <c r="I46" s="1" t="s">
        <v>175</v>
      </c>
    </row>
    <row r="47" spans="1:9" x14ac:dyDescent="0.25">
      <c r="A47" s="1" t="s">
        <v>176</v>
      </c>
      <c r="B47" s="1" t="s">
        <v>177</v>
      </c>
      <c r="C47" s="1" t="s">
        <v>13</v>
      </c>
      <c r="D47" s="1" t="s">
        <v>58</v>
      </c>
      <c r="E47" s="1" t="s">
        <v>13</v>
      </c>
      <c r="F47" s="5">
        <v>45992</v>
      </c>
      <c r="G47" s="1" t="s">
        <v>14</v>
      </c>
      <c r="H47" s="3">
        <v>315</v>
      </c>
      <c r="I47" s="1" t="s">
        <v>178</v>
      </c>
    </row>
    <row r="48" spans="1:9" x14ac:dyDescent="0.25">
      <c r="A48" s="1" t="s">
        <v>179</v>
      </c>
      <c r="B48" s="1" t="s">
        <v>180</v>
      </c>
      <c r="C48" s="1" t="s">
        <v>13</v>
      </c>
      <c r="D48" s="1" t="s">
        <v>181</v>
      </c>
      <c r="E48" s="1" t="s">
        <v>13</v>
      </c>
      <c r="F48" s="5">
        <v>45981</v>
      </c>
      <c r="G48" s="1" t="s">
        <v>14</v>
      </c>
      <c r="H48" s="3">
        <v>1553.36</v>
      </c>
      <c r="I48" s="1" t="s">
        <v>182</v>
      </c>
    </row>
    <row r="49" spans="1:9" x14ac:dyDescent="0.25">
      <c r="A49" s="1" t="s">
        <v>183</v>
      </c>
      <c r="B49" s="1" t="s">
        <v>184</v>
      </c>
      <c r="C49" s="1" t="s">
        <v>13</v>
      </c>
      <c r="D49" s="1" t="s">
        <v>185</v>
      </c>
      <c r="E49" s="1" t="s">
        <v>13</v>
      </c>
      <c r="F49" s="5">
        <v>45985</v>
      </c>
      <c r="G49" s="1" t="s">
        <v>14</v>
      </c>
      <c r="H49" s="3">
        <v>115.95</v>
      </c>
      <c r="I49" s="1" t="s">
        <v>186</v>
      </c>
    </row>
    <row r="50" spans="1:9" x14ac:dyDescent="0.25">
      <c r="A50" s="1" t="s">
        <v>187</v>
      </c>
      <c r="B50" s="1" t="s">
        <v>188</v>
      </c>
      <c r="C50" s="1" t="s">
        <v>189</v>
      </c>
      <c r="D50" s="1" t="s">
        <v>190</v>
      </c>
      <c r="E50" s="1" t="s">
        <v>13</v>
      </c>
      <c r="F50" s="5">
        <v>45991</v>
      </c>
      <c r="G50" s="1" t="s">
        <v>14</v>
      </c>
      <c r="H50" s="3">
        <v>1293.48</v>
      </c>
      <c r="I50" s="1" t="s">
        <v>191</v>
      </c>
    </row>
    <row r="51" spans="1:9" x14ac:dyDescent="0.25">
      <c r="A51" s="1" t="s">
        <v>192</v>
      </c>
      <c r="B51" s="1" t="s">
        <v>193</v>
      </c>
      <c r="C51" s="1" t="s">
        <v>13</v>
      </c>
      <c r="D51" s="1" t="s">
        <v>194</v>
      </c>
      <c r="E51" s="1" t="s">
        <v>195</v>
      </c>
      <c r="F51" s="5">
        <v>45992</v>
      </c>
      <c r="G51" s="1" t="s">
        <v>14</v>
      </c>
      <c r="H51" s="3">
        <v>4200</v>
      </c>
      <c r="I51" s="1" t="s">
        <v>196</v>
      </c>
    </row>
    <row r="52" spans="1:9" x14ac:dyDescent="0.25">
      <c r="A52" s="1" t="s">
        <v>197</v>
      </c>
      <c r="B52" s="1" t="s">
        <v>198</v>
      </c>
      <c r="C52" s="1" t="s">
        <v>199</v>
      </c>
      <c r="D52" s="1" t="s">
        <v>200</v>
      </c>
      <c r="E52" s="1" t="s">
        <v>201</v>
      </c>
      <c r="F52" s="5">
        <v>45961</v>
      </c>
      <c r="G52" s="1" t="s">
        <v>14</v>
      </c>
      <c r="H52" s="3">
        <v>5865.1</v>
      </c>
      <c r="I52" s="1" t="s">
        <v>202</v>
      </c>
    </row>
    <row r="53" spans="1:9" x14ac:dyDescent="0.25">
      <c r="A53" s="1" t="s">
        <v>203</v>
      </c>
      <c r="B53" s="1" t="s">
        <v>204</v>
      </c>
      <c r="C53" s="1" t="s">
        <v>205</v>
      </c>
      <c r="D53" s="1" t="s">
        <v>206</v>
      </c>
      <c r="E53" s="1" t="s">
        <v>13</v>
      </c>
      <c r="F53" s="5">
        <v>45982</v>
      </c>
      <c r="G53" s="1" t="s">
        <v>14</v>
      </c>
      <c r="H53" s="3">
        <v>4625</v>
      </c>
      <c r="I53" s="1" t="s">
        <v>207</v>
      </c>
    </row>
    <row r="54" spans="1:9" x14ac:dyDescent="0.25">
      <c r="A54" s="1" t="s">
        <v>208</v>
      </c>
      <c r="B54" s="1" t="s">
        <v>209</v>
      </c>
      <c r="C54" s="1" t="s">
        <v>13</v>
      </c>
      <c r="D54" s="1" t="s">
        <v>210</v>
      </c>
      <c r="E54" s="1" t="s">
        <v>13</v>
      </c>
      <c r="F54" s="5">
        <v>45992</v>
      </c>
      <c r="G54" s="1" t="s">
        <v>14</v>
      </c>
      <c r="H54" s="3">
        <v>2435</v>
      </c>
      <c r="I54" s="1" t="s">
        <v>211</v>
      </c>
    </row>
    <row r="55" spans="1:9" x14ac:dyDescent="0.25">
      <c r="H55" s="6">
        <f>SUBTOTAL(109,Table1[INVOICE NET])</f>
        <v>335287.45</v>
      </c>
    </row>
  </sheetData>
  <sheetProtection algorithmName="SHA-512" hashValue="hzn1ADMAwyK/675jJpzMygiCxus/gcjjD25LGWdPGZ20Ax0H+8+6JJX+e6ab/c06b4v4L2y5B3Sr7IPk1TO1EQ==" saltValue="yxII2lR/TWbv+Ni0DmYwqA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5" ma:contentTypeDescription="Create a new document." ma:contentTypeScope="" ma:versionID="60c4789b2f40e8244f4e98f827183ce5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4364efe66471367e014119fe489f01ef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79E7A962-5AF6-45A3-99CC-7784C4DC083A}"/>
</file>

<file path=customXml/itemProps2.xml><?xml version="1.0" encoding="utf-8"?>
<ds:datastoreItem xmlns:ds="http://schemas.openxmlformats.org/officeDocument/2006/customXml" ds:itemID="{E30278FA-2463-4BE7-8C90-DAAD2C5C41BF}"/>
</file>

<file path=customXml/itemProps3.xml><?xml version="1.0" encoding="utf-8"?>
<ds:datastoreItem xmlns:ds="http://schemas.openxmlformats.org/officeDocument/2006/customXml" ds:itemID="{F937C50D-ABC3-44DE-B0BF-8352E668D5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Gotski</dc:creator>
  <cp:lastModifiedBy>Jordan Gotski</cp:lastModifiedBy>
  <dcterms:created xsi:type="dcterms:W3CDTF">2025-12-09T16:00:32Z</dcterms:created>
  <dcterms:modified xsi:type="dcterms:W3CDTF">2025-12-09T16:00:32Z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