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100925/"/>
    </mc:Choice>
  </mc:AlternateContent>
  <xr:revisionPtr revIDLastSave="0" documentId="8_{37EBFB5D-A29F-4B01-87A4-15D09D1A8B9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1" l="1"/>
</calcChain>
</file>

<file path=xl/sharedStrings.xml><?xml version="1.0" encoding="utf-8"?>
<sst xmlns="http://schemas.openxmlformats.org/spreadsheetml/2006/main" count="506" uniqueCount="261">
  <si>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</si>
  <si>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</si>
  <si>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</si>
  <si>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</si>
  <si>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</si>
  <si>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</si>
  <si>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</si>
  <si>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</si>
  <si>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</si>
  <si>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14547</t>
  </si>
  <si>
    <t>ADIDAS AMERICA INC</t>
  </si>
  <si>
    <t/>
  </si>
  <si>
    <t>6164200413</t>
  </si>
  <si>
    <t>2025022</t>
  </si>
  <si>
    <t>100925</t>
  </si>
  <si>
    <t>Cust No. 38058001 - Resale Merchandise</t>
  </si>
  <si>
    <t>13881</t>
  </si>
  <si>
    <t>ASLAN CONSTRUCTION INC</t>
  </si>
  <si>
    <t>25001-1</t>
  </si>
  <si>
    <t>RV Dump Station Improvements</t>
  </si>
  <si>
    <t>500</t>
  </si>
  <si>
    <t>BAKER AND TAYLOR</t>
  </si>
  <si>
    <t>2039260108</t>
  </si>
  <si>
    <t>Vox Books</t>
  </si>
  <si>
    <t>2039272108</t>
  </si>
  <si>
    <t>SRP Prize Books</t>
  </si>
  <si>
    <t>2039269742</t>
  </si>
  <si>
    <t>640</t>
  </si>
  <si>
    <t>BOULDER COUNTY</t>
  </si>
  <si>
    <t>083125</t>
  </si>
  <si>
    <t>Boulder County Use Tax - August 2025</t>
  </si>
  <si>
    <t>15100</t>
  </si>
  <si>
    <t>BRENNTAG PACIFIC INC</t>
  </si>
  <si>
    <t>BPI552328</t>
  </si>
  <si>
    <t>NWTP - Sodium Bicarbonate</t>
  </si>
  <si>
    <t>13344</t>
  </si>
  <si>
    <t>BROWNS HILL ENGINEERING &amp; CONTROLS LLC</t>
  </si>
  <si>
    <t>31192</t>
  </si>
  <si>
    <t>WTP Service Work - 9/11/25</t>
  </si>
  <si>
    <t>5755</t>
  </si>
  <si>
    <t>CENTENNIAL EQUIPMENT CO INC</t>
  </si>
  <si>
    <t>86217</t>
  </si>
  <si>
    <t>WTP - Wet End &amp; Wet End Kit</t>
  </si>
  <si>
    <t>2220</t>
  </si>
  <si>
    <t>CHEMTRADE CHEMICALS US LLC</t>
  </si>
  <si>
    <t>90303564</t>
  </si>
  <si>
    <t>2025003</t>
  </si>
  <si>
    <t>SWTP - Alum Sulfate Liq Std</t>
  </si>
  <si>
    <t>13742</t>
  </si>
  <si>
    <t>COLORADO DEPT OF LABOR &amp; EMPLOYMENT</t>
  </si>
  <si>
    <t>Q12022-Q12025</t>
  </si>
  <si>
    <t>QCEW CIPSEA Microdata - Q1 2022-Q1 2025</t>
  </si>
  <si>
    <t>15761</t>
  </si>
  <si>
    <t>COLORADO OUTHOUSE LLC</t>
  </si>
  <si>
    <t>15182</t>
  </si>
  <si>
    <t>2025029</t>
  </si>
  <si>
    <t>Acct No. C147 - Port-o-Let Fireside Elementary</t>
  </si>
  <si>
    <t>15142</t>
  </si>
  <si>
    <t>Acct No. C147 - Port-o-Let Miners Field</t>
  </si>
  <si>
    <t>13162</t>
  </si>
  <si>
    <t>CORE &amp; MAIN LP</t>
  </si>
  <si>
    <t>X559801</t>
  </si>
  <si>
    <t>RV Dump Station Meter/Backflow Enclosure</t>
  </si>
  <si>
    <t>16083</t>
  </si>
  <si>
    <t>CRAIG M. THOMPSON</t>
  </si>
  <si>
    <t>092325</t>
  </si>
  <si>
    <t>Historic Structure Assessment - 1013 La Farge</t>
  </si>
  <si>
    <t>15036</t>
  </si>
  <si>
    <t>DAVID J. THROWER</t>
  </si>
  <si>
    <t>10012025lvl</t>
  </si>
  <si>
    <t>Judge Services - September 2025</t>
  </si>
  <si>
    <t>11476</t>
  </si>
  <si>
    <t>DBC IRRIGATION SUPPLY</t>
  </si>
  <si>
    <t>SOLSBURY HILL LLC</t>
  </si>
  <si>
    <t>S6130647.001</t>
  </si>
  <si>
    <t>2025055</t>
  </si>
  <si>
    <t>Irrigation Supplies - Splash Pad</t>
  </si>
  <si>
    <t>15149</t>
  </si>
  <si>
    <t>DENALI WATER SOLUTIONS LLC</t>
  </si>
  <si>
    <t>INV1146587</t>
  </si>
  <si>
    <t>2025016</t>
  </si>
  <si>
    <t>WWTP Cake &amp; Fuel Surcharge</t>
  </si>
  <si>
    <t>INV1148805</t>
  </si>
  <si>
    <t>WWTP - Cake &amp; Fuel Surcharge</t>
  </si>
  <si>
    <t>15561</t>
  </si>
  <si>
    <t>DIANA WALLEY</t>
  </si>
  <si>
    <t>643</t>
  </si>
  <si>
    <t>Nutrition Workshop - 10/1/25</t>
  </si>
  <si>
    <t>1119</t>
  </si>
  <si>
    <t>ECI SITE CONSTRUCTION MANAGEMENT INC</t>
  </si>
  <si>
    <t>3</t>
  </si>
  <si>
    <t>2025144</t>
  </si>
  <si>
    <t>Proj No. 25-07 - Downtown Front &amp; Center thru 9/30</t>
  </si>
  <si>
    <t>16085</t>
  </si>
  <si>
    <t>FEDERICO MOSQUEDA</t>
  </si>
  <si>
    <t>FRED MOSQUEDA</t>
  </si>
  <si>
    <t>2025.001</t>
  </si>
  <si>
    <t>Cultural Consultation-Arapaho/Indigenous History</t>
  </si>
  <si>
    <t>9637</t>
  </si>
  <si>
    <t>GOBLE SAMPSON &amp; ASSOCIATES INC</t>
  </si>
  <si>
    <t>BINV0012852</t>
  </si>
  <si>
    <t>WWTP - PURF 01 OCBU-BX &amp;  PURF 02 MSP-BX</t>
  </si>
  <si>
    <t>14936</t>
  </si>
  <si>
    <t>GOLDEN AUTOMATION LLC</t>
  </si>
  <si>
    <t>2004-080</t>
  </si>
  <si>
    <t>WWTP SCADA Field Service - 7/7/25-7/9/25</t>
  </si>
  <si>
    <t>2004-081</t>
  </si>
  <si>
    <t>WWTP SCADA Service - 7/10/25-7/21/25</t>
  </si>
  <si>
    <t>2004-084</t>
  </si>
  <si>
    <t>WWTP - SCADA Service 7/29/25-7/31/25</t>
  </si>
  <si>
    <t>15498</t>
  </si>
  <si>
    <t>GRAMA GRASS AND LIVESTOCK LLC</t>
  </si>
  <si>
    <t>25-461</t>
  </si>
  <si>
    <t>2025138</t>
  </si>
  <si>
    <t>Grazing Costs - Fall 2025</t>
  </si>
  <si>
    <t>2415</t>
  </si>
  <si>
    <t>HARCROS CHEMICALS INC</t>
  </si>
  <si>
    <t>101025704</t>
  </si>
  <si>
    <t>2025006</t>
  </si>
  <si>
    <t>NWTP - Salt</t>
  </si>
  <si>
    <t>101025787</t>
  </si>
  <si>
    <t>SWTP - Salt</t>
  </si>
  <si>
    <t>11267</t>
  </si>
  <si>
    <t>INSIDE OUT HEALTH AND FITNESS</t>
  </si>
  <si>
    <t>2025828930</t>
  </si>
  <si>
    <t>Outdoor PiYo - 8/28/25-9/30/25</t>
  </si>
  <si>
    <t>13280</t>
  </si>
  <si>
    <t>INSIGHT PUBLIC SECTOR INC</t>
  </si>
  <si>
    <t>1101316041</t>
  </si>
  <si>
    <t>2025190</t>
  </si>
  <si>
    <t>Acct No. 10669545 - Microsoft Use 10/1/25-9/30/26</t>
  </si>
  <si>
    <t>11289</t>
  </si>
  <si>
    <t>JVA INC</t>
  </si>
  <si>
    <t>25552</t>
  </si>
  <si>
    <t>Proj No. 240871.ENV - On-Call CT BDR Aug 2025</t>
  </si>
  <si>
    <t>25546</t>
  </si>
  <si>
    <t>2025174</t>
  </si>
  <si>
    <t>Proj No. 251965.ENV Chlorine Dioxide CM - Aug 2025</t>
  </si>
  <si>
    <t>25553</t>
  </si>
  <si>
    <t>2024177</t>
  </si>
  <si>
    <t>Proj No. 240803.ENV - WWTP Solids Constr. Aug 2025</t>
  </si>
  <si>
    <t>2360</t>
  </si>
  <si>
    <t>KELLY PC</t>
  </si>
  <si>
    <t>20251001</t>
  </si>
  <si>
    <t>Legal Services through 9/30/25</t>
  </si>
  <si>
    <t>14219</t>
  </si>
  <si>
    <t>KIMLEY-HORN AND ASSOCIATES INC</t>
  </si>
  <si>
    <t>33144715</t>
  </si>
  <si>
    <t>2023438</t>
  </si>
  <si>
    <t>CO42 Design &amp; ROW - Services August 2025</t>
  </si>
  <si>
    <t>16084</t>
  </si>
  <si>
    <t>LAFAYETTE HISTORY MUSEUM</t>
  </si>
  <si>
    <t>0041009</t>
  </si>
  <si>
    <t>Speaker Fee - Arapaho Language and Culture</t>
  </si>
  <si>
    <t>15634</t>
  </si>
  <si>
    <t>MAUREEN SCHREINER</t>
  </si>
  <si>
    <t>ME092025</t>
  </si>
  <si>
    <t>Golf Lessons - 9/6/25-9/19/25</t>
  </si>
  <si>
    <t>13703</t>
  </si>
  <si>
    <t>MCDONALD FARMS ENTERPRISES INC</t>
  </si>
  <si>
    <t>0159579-IN</t>
  </si>
  <si>
    <t>12 Hours VAC  &amp; Fuel Surcharge</t>
  </si>
  <si>
    <t>0159580-IN</t>
  </si>
  <si>
    <t>12.5 Hours Confined Space &amp; Fuel Surcharge</t>
  </si>
  <si>
    <t>0157352-IN</t>
  </si>
  <si>
    <t>9.5 Hrs Misc. &amp; Fuel Surcharge</t>
  </si>
  <si>
    <t>0157372-IN</t>
  </si>
  <si>
    <t>0159578-IN</t>
  </si>
  <si>
    <t>12 Hrs VAC &amp; Fuel Surcharge</t>
  </si>
  <si>
    <t>15526</t>
  </si>
  <si>
    <t>MINES AND ASSOCIATES INC.</t>
  </si>
  <si>
    <t>PINV104934</t>
  </si>
  <si>
    <t>EAP 10 Session Model - October 2025</t>
  </si>
  <si>
    <t>16008</t>
  </si>
  <si>
    <t>MIWA S STEUBEN</t>
  </si>
  <si>
    <t>SM100225</t>
  </si>
  <si>
    <t>Second/Final Payment for 2025 Arts Grant</t>
  </si>
  <si>
    <t>16080</t>
  </si>
  <si>
    <t>OFFICIAL BUSINESS LLC</t>
  </si>
  <si>
    <t>JOSHUA WINSLOW</t>
  </si>
  <si>
    <t>197</t>
  </si>
  <si>
    <t>Flag Football Officials</t>
  </si>
  <si>
    <t>16031</t>
  </si>
  <si>
    <t>OH HONEY PROJECTS</t>
  </si>
  <si>
    <t>MAIA DOLPHIN-KRUTE</t>
  </si>
  <si>
    <t>LV0825</t>
  </si>
  <si>
    <t>2025152</t>
  </si>
  <si>
    <t>Web Accessibility &amp; Support Services - August 2025</t>
  </si>
  <si>
    <t>99999</t>
  </si>
  <si>
    <t>ONE TIME PAY VENDOR</t>
  </si>
  <si>
    <t>FC093025</t>
  </si>
  <si>
    <t>Travel Reimbursement - Steamboat 9/23/25-9/26/25</t>
  </si>
  <si>
    <t>TT093025</t>
  </si>
  <si>
    <t>OM092525</t>
  </si>
  <si>
    <t>Reimbursement for UTB Mailing Supplies</t>
  </si>
  <si>
    <t>U!00001431</t>
  </si>
  <si>
    <t>Utility Billing Refund - 1031 Turnberry Cir.</t>
  </si>
  <si>
    <t>U!00001432</t>
  </si>
  <si>
    <t>Utility Billing Refund - 470 Muirfield Cir.</t>
  </si>
  <si>
    <t>GP092925</t>
  </si>
  <si>
    <t>Mileage Reimbursement - 7/2/25-9/3/25</t>
  </si>
  <si>
    <t>DJ100625</t>
  </si>
  <si>
    <t>Per Diem Advance - Vail 10/14/25-10/17/25</t>
  </si>
  <si>
    <t>PA100625</t>
  </si>
  <si>
    <t>BK100625</t>
  </si>
  <si>
    <t>MK100625</t>
  </si>
  <si>
    <t>13649</t>
  </si>
  <si>
    <t>OVERDRIVE INC</t>
  </si>
  <si>
    <t>01100DA25306325</t>
  </si>
  <si>
    <t>Cust ID 1100-0005 - eMaterials</t>
  </si>
  <si>
    <t>01100CO25299673</t>
  </si>
  <si>
    <t>15254</t>
  </si>
  <si>
    <t>NORTHSIDE TTC</t>
  </si>
  <si>
    <t>PETER CHRISTOFOLO</t>
  </si>
  <si>
    <t>SEPT2025</t>
  </si>
  <si>
    <t>Table Tennis Contractor Fees - September 2025</t>
  </si>
  <si>
    <t>14675</t>
  </si>
  <si>
    <t>POINT AND PAY LLC</t>
  </si>
  <si>
    <t>PNP8826-00-0825-0001</t>
  </si>
  <si>
    <t>Utility Billing Credit Card Fees - August 2025</t>
  </si>
  <si>
    <t>16015</t>
  </si>
  <si>
    <t>PSM CONSULTING LLC</t>
  </si>
  <si>
    <t>DALE H VANSCOYK</t>
  </si>
  <si>
    <t>250910 LCO</t>
  </si>
  <si>
    <t>Pickleball Sound Study - Additional Wall Config.</t>
  </si>
  <si>
    <t>15554</t>
  </si>
  <si>
    <t>PURELINE TREATMENT SYSTEMS, LLC</t>
  </si>
  <si>
    <t>1024487-IN</t>
  </si>
  <si>
    <t>Cust No. 00-CTL010 - Pump</t>
  </si>
  <si>
    <t>1024600-IN</t>
  </si>
  <si>
    <t>Cust No. 00-CTL010 - Solenoids</t>
  </si>
  <si>
    <t>14867</t>
  </si>
  <si>
    <t>REBECCA L BENNETTI</t>
  </si>
  <si>
    <t>093025</t>
  </si>
  <si>
    <t>Willmaker Class - 9/30/25</t>
  </si>
  <si>
    <t>16067</t>
  </si>
  <si>
    <t>RECHT &amp; KORNFELD, P.C.</t>
  </si>
  <si>
    <t>34791</t>
  </si>
  <si>
    <t>Advise Hearing Officer on Petition Protests</t>
  </si>
  <si>
    <t>15251</t>
  </si>
  <si>
    <t>SHUMS CODA ASSOCIATES INC</t>
  </si>
  <si>
    <t>19493</t>
  </si>
  <si>
    <t>Plan Review Services - July 2025</t>
  </si>
  <si>
    <t>15956</t>
  </si>
  <si>
    <t>SUPL SUPPLIES LLC</t>
  </si>
  <si>
    <t>LUKE NEIL SORENSEN</t>
  </si>
  <si>
    <t>110</t>
  </si>
  <si>
    <t>Vending Services - 8/18/25-9/17/25</t>
  </si>
  <si>
    <t>15627</t>
  </si>
  <si>
    <t>THE LOUISVILLE HISTORY FOUNDATION, INC.</t>
  </si>
  <si>
    <t>Q32025</t>
  </si>
  <si>
    <t>Q3 Reconciliation between Foundation and Museum</t>
  </si>
  <si>
    <t>13603</t>
  </si>
  <si>
    <t>TOSHIBA BUSINESS SOLUTIONS INC</t>
  </si>
  <si>
    <t>2351947</t>
  </si>
  <si>
    <t>Cust No. T0B5E4W - DS/Brother Workhorse Printer</t>
  </si>
  <si>
    <t>4380</t>
  </si>
  <si>
    <t>VIA MOBILITY SERVICES</t>
  </si>
  <si>
    <t>INV1679</t>
  </si>
  <si>
    <t>2025201</t>
  </si>
  <si>
    <t>Senior Transportation Services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</si>
</sst>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9D7A9C-951D-4EBE-970C-3E2A71E7BDB2}" name="Table1" displayName="Table1" ref="A1:I73" totalsRowCount="1" headerRowDxfId="9" dataDxfId="10">
  <autoFilter ref="A1:I72" xr:uid="{079D7A9C-951D-4EBE-970C-3E2A71E7BDB2}"/>
  <tableColumns count="9">
    <tableColumn id="1" xr3:uid="{57291288-B3CD-4912-BDF2-8CF9FA923FC5}" name="VENDOR" dataDxfId="19" totalsRowDxfId="8"/>
    <tableColumn id="2" xr3:uid="{9963B280-A168-4CAF-984B-A01260B8926C}" name="NAME" dataDxfId="18" totalsRowDxfId="7"/>
    <tableColumn id="3" xr3:uid="{30F18DA6-436A-42F6-A773-3268E7AA248E}" name="DBA" dataDxfId="17" totalsRowDxfId="6"/>
    <tableColumn id="4" xr3:uid="{8DEA8923-13B1-4059-B66C-CB2732EE88BD}" name="INVOICE" dataDxfId="16" totalsRowDxfId="5"/>
    <tableColumn id="5" xr3:uid="{BDFE28E4-523B-4E26-947F-46BEF34F0326}" name="P.O." dataDxfId="15" totalsRowDxfId="4"/>
    <tableColumn id="6" xr3:uid="{6FA95009-1E66-4173-8C14-CD1217F74848}" name="INV DATE" dataDxfId="14" totalsRowDxfId="3"/>
    <tableColumn id="7" xr3:uid="{2E69445F-7D60-4C56-83D2-1DE3EDC81F78}" name="WARRANT   " dataDxfId="13" totalsRowDxfId="2"/>
    <tableColumn id="8" xr3:uid="{5C993443-F2CA-47E8-B99A-F2222548FC48}" name="INVOICE NET" totalsRowFunction="sum" dataDxfId="12" totalsRowDxfId="0"/>
    <tableColumn id="9" xr3:uid="{F0E9984F-0517-4296-AF6C-CC1D26730FA6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topLeftCell="A43" workbookViewId="0">
      <selection activeCell="H85" sqref="H85"/>
    </sheetView>
  </sheetViews>
  <sheetFormatPr defaultRowHeight="15" x14ac:dyDescent="0.25"/>
  <cols>
    <col min="1" max="1" width="9.85546875" style="1" customWidth="1"/>
    <col min="2" max="2" width="37.42578125" style="1" customWidth="1"/>
    <col min="3" max="3" width="18.7109375" style="1" customWidth="1"/>
    <col min="4" max="4" width="19.710937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3.425781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45926</v>
      </c>
      <c r="G2" s="1" t="s">
        <v>14</v>
      </c>
      <c r="H2" s="3">
        <v>405.42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11</v>
      </c>
      <c r="D3" s="1" t="s">
        <v>18</v>
      </c>
      <c r="E3" s="1" t="s">
        <v>11</v>
      </c>
      <c r="F3" s="1">
        <v>45901</v>
      </c>
      <c r="G3" s="1" t="s">
        <v>14</v>
      </c>
      <c r="H3" s="3">
        <v>7600</v>
      </c>
      <c r="I3" s="1" t="s">
        <v>19</v>
      </c>
    </row>
    <row r="4" spans="1:9" x14ac:dyDescent="0.25">
      <c r="A4" s="1" t="s">
        <v>20</v>
      </c>
      <c r="B4" s="1" t="s">
        <v>21</v>
      </c>
      <c r="C4" s="1" t="s">
        <v>11</v>
      </c>
      <c r="D4" s="1" t="s">
        <v>22</v>
      </c>
      <c r="E4" s="1" t="s">
        <v>11</v>
      </c>
      <c r="F4" s="1">
        <v>45896</v>
      </c>
      <c r="G4" s="1" t="s">
        <v>14</v>
      </c>
      <c r="H4" s="3">
        <v>53.59</v>
      </c>
      <c r="I4" s="1" t="s">
        <v>23</v>
      </c>
    </row>
    <row r="5" spans="1:9" x14ac:dyDescent="0.25">
      <c r="A5" s="1" t="s">
        <v>20</v>
      </c>
      <c r="B5" s="1" t="s">
        <v>21</v>
      </c>
      <c r="C5" s="1" t="s">
        <v>11</v>
      </c>
      <c r="D5" s="1" t="s">
        <v>24</v>
      </c>
      <c r="E5" s="1" t="s">
        <v>11</v>
      </c>
      <c r="F5" s="1">
        <v>45905</v>
      </c>
      <c r="G5" s="1" t="s">
        <v>14</v>
      </c>
      <c r="H5" s="3">
        <v>34.4</v>
      </c>
      <c r="I5" s="1" t="s">
        <v>25</v>
      </c>
    </row>
    <row r="6" spans="1:9" x14ac:dyDescent="0.25">
      <c r="A6" s="1" t="s">
        <v>20</v>
      </c>
      <c r="B6" s="1" t="s">
        <v>21</v>
      </c>
      <c r="C6" s="1" t="s">
        <v>11</v>
      </c>
      <c r="D6" s="1" t="s">
        <v>26</v>
      </c>
      <c r="E6" s="1" t="s">
        <v>11</v>
      </c>
      <c r="F6" s="1">
        <v>45906</v>
      </c>
      <c r="G6" s="1" t="s">
        <v>14</v>
      </c>
      <c r="H6" s="3">
        <v>18.16</v>
      </c>
      <c r="I6" s="1" t="s">
        <v>25</v>
      </c>
    </row>
    <row r="7" spans="1:9" x14ac:dyDescent="0.25">
      <c r="A7" s="1" t="s">
        <v>27</v>
      </c>
      <c r="B7" s="1" t="s">
        <v>28</v>
      </c>
      <c r="C7" s="1" t="s">
        <v>11</v>
      </c>
      <c r="D7" s="1" t="s">
        <v>29</v>
      </c>
      <c r="E7" s="1" t="s">
        <v>11</v>
      </c>
      <c r="F7" s="1">
        <v>45900</v>
      </c>
      <c r="G7" s="1" t="s">
        <v>14</v>
      </c>
      <c r="H7" s="3">
        <v>46904.38</v>
      </c>
      <c r="I7" s="1" t="s">
        <v>30</v>
      </c>
    </row>
    <row r="8" spans="1:9" x14ac:dyDescent="0.25">
      <c r="A8" s="1" t="s">
        <v>31</v>
      </c>
      <c r="B8" s="1" t="s">
        <v>32</v>
      </c>
      <c r="C8" s="1" t="s">
        <v>11</v>
      </c>
      <c r="D8" s="1" t="s">
        <v>33</v>
      </c>
      <c r="E8" s="1" t="s">
        <v>11</v>
      </c>
      <c r="F8" s="1">
        <v>45931</v>
      </c>
      <c r="G8" s="1" t="s">
        <v>14</v>
      </c>
      <c r="H8" s="3">
        <v>1212.5</v>
      </c>
      <c r="I8" s="1" t="s">
        <v>34</v>
      </c>
    </row>
    <row r="9" spans="1:9" x14ac:dyDescent="0.25">
      <c r="A9" s="1" t="s">
        <v>35</v>
      </c>
      <c r="B9" s="1" t="s">
        <v>36</v>
      </c>
      <c r="C9" s="1" t="s">
        <v>11</v>
      </c>
      <c r="D9" s="1" t="s">
        <v>37</v>
      </c>
      <c r="E9" s="1" t="s">
        <v>11</v>
      </c>
      <c r="F9" s="1">
        <v>45918</v>
      </c>
      <c r="G9" s="1" t="s">
        <v>14</v>
      </c>
      <c r="H9" s="3">
        <v>679</v>
      </c>
      <c r="I9" s="1" t="s">
        <v>38</v>
      </c>
    </row>
    <row r="10" spans="1:9" x14ac:dyDescent="0.25">
      <c r="A10" s="1" t="s">
        <v>39</v>
      </c>
      <c r="B10" s="1" t="s">
        <v>40</v>
      </c>
      <c r="C10" s="1" t="s">
        <v>11</v>
      </c>
      <c r="D10" s="1" t="s">
        <v>41</v>
      </c>
      <c r="E10" s="1" t="s">
        <v>11</v>
      </c>
      <c r="F10" s="1">
        <v>45918</v>
      </c>
      <c r="G10" s="1" t="s">
        <v>14</v>
      </c>
      <c r="H10" s="3">
        <v>3215.04</v>
      </c>
      <c r="I10" s="1" t="s">
        <v>42</v>
      </c>
    </row>
    <row r="11" spans="1:9" x14ac:dyDescent="0.25">
      <c r="A11" s="1" t="s">
        <v>43</v>
      </c>
      <c r="B11" s="1" t="s">
        <v>44</v>
      </c>
      <c r="C11" s="1" t="s">
        <v>11</v>
      </c>
      <c r="D11" s="1" t="s">
        <v>45</v>
      </c>
      <c r="E11" s="1" t="s">
        <v>46</v>
      </c>
      <c r="F11" s="1">
        <v>45929</v>
      </c>
      <c r="G11" s="1" t="s">
        <v>14</v>
      </c>
      <c r="H11" s="3">
        <v>7089.94</v>
      </c>
      <c r="I11" s="1" t="s">
        <v>47</v>
      </c>
    </row>
    <row r="12" spans="1:9" x14ac:dyDescent="0.25">
      <c r="A12" s="1" t="s">
        <v>48</v>
      </c>
      <c r="B12" s="1" t="s">
        <v>49</v>
      </c>
      <c r="C12" s="1" t="s">
        <v>11</v>
      </c>
      <c r="D12" s="1" t="s">
        <v>50</v>
      </c>
      <c r="E12" s="1" t="s">
        <v>11</v>
      </c>
      <c r="F12" s="1">
        <v>45905</v>
      </c>
      <c r="G12" s="1" t="s">
        <v>14</v>
      </c>
      <c r="H12" s="3">
        <v>230</v>
      </c>
      <c r="I12" s="1" t="s">
        <v>51</v>
      </c>
    </row>
    <row r="13" spans="1:9" x14ac:dyDescent="0.25">
      <c r="A13" s="1" t="s">
        <v>52</v>
      </c>
      <c r="B13" s="1" t="s">
        <v>53</v>
      </c>
      <c r="C13" s="1" t="s">
        <v>11</v>
      </c>
      <c r="D13" s="1" t="s">
        <v>54</v>
      </c>
      <c r="E13" s="1" t="s">
        <v>55</v>
      </c>
      <c r="F13" s="1">
        <v>45922</v>
      </c>
      <c r="G13" s="1" t="s">
        <v>14</v>
      </c>
      <c r="H13" s="3">
        <v>248.75</v>
      </c>
      <c r="I13" s="1" t="s">
        <v>56</v>
      </c>
    </row>
    <row r="14" spans="1:9" x14ac:dyDescent="0.25">
      <c r="A14" s="1" t="s">
        <v>52</v>
      </c>
      <c r="B14" s="1" t="s">
        <v>53</v>
      </c>
      <c r="C14" s="1" t="s">
        <v>11</v>
      </c>
      <c r="D14" s="1" t="s">
        <v>57</v>
      </c>
      <c r="E14" s="1" t="s">
        <v>55</v>
      </c>
      <c r="F14" s="1">
        <v>45919</v>
      </c>
      <c r="G14" s="1" t="s">
        <v>14</v>
      </c>
      <c r="H14" s="3">
        <v>207.57</v>
      </c>
      <c r="I14" s="1" t="s">
        <v>58</v>
      </c>
    </row>
    <row r="15" spans="1:9" x14ac:dyDescent="0.25">
      <c r="A15" s="1" t="s">
        <v>59</v>
      </c>
      <c r="B15" s="1" t="s">
        <v>60</v>
      </c>
      <c r="C15" s="1" t="s">
        <v>11</v>
      </c>
      <c r="D15" s="1" t="s">
        <v>61</v>
      </c>
      <c r="E15" s="1" t="s">
        <v>11</v>
      </c>
      <c r="F15" s="1">
        <v>45911</v>
      </c>
      <c r="G15" s="1" t="s">
        <v>14</v>
      </c>
      <c r="H15" s="3">
        <v>1607.5</v>
      </c>
      <c r="I15" s="1" t="s">
        <v>62</v>
      </c>
    </row>
    <row r="16" spans="1:9" x14ac:dyDescent="0.25">
      <c r="A16" s="1" t="s">
        <v>63</v>
      </c>
      <c r="B16" s="1" t="s">
        <v>64</v>
      </c>
      <c r="C16" s="1" t="s">
        <v>11</v>
      </c>
      <c r="D16" s="1" t="s">
        <v>65</v>
      </c>
      <c r="E16" s="1" t="s">
        <v>11</v>
      </c>
      <c r="F16" s="1">
        <v>45923</v>
      </c>
      <c r="G16" s="1" t="s">
        <v>14</v>
      </c>
      <c r="H16" s="3">
        <v>7500</v>
      </c>
      <c r="I16" s="1" t="s">
        <v>66</v>
      </c>
    </row>
    <row r="17" spans="1:9" x14ac:dyDescent="0.25">
      <c r="A17" s="1" t="s">
        <v>67</v>
      </c>
      <c r="B17" s="1" t="s">
        <v>68</v>
      </c>
      <c r="C17" s="1" t="s">
        <v>11</v>
      </c>
      <c r="D17" s="1" t="s">
        <v>69</v>
      </c>
      <c r="E17" s="1" t="s">
        <v>11</v>
      </c>
      <c r="F17" s="1">
        <v>45931</v>
      </c>
      <c r="G17" s="1" t="s">
        <v>14</v>
      </c>
      <c r="H17" s="3">
        <v>2800</v>
      </c>
      <c r="I17" s="1" t="s">
        <v>70</v>
      </c>
    </row>
    <row r="18" spans="1:9" x14ac:dyDescent="0.25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75</v>
      </c>
      <c r="F18" s="1">
        <v>45930</v>
      </c>
      <c r="G18" s="1" t="s">
        <v>14</v>
      </c>
      <c r="H18" s="3">
        <v>66</v>
      </c>
      <c r="I18" s="1" t="s">
        <v>76</v>
      </c>
    </row>
    <row r="19" spans="1:9" x14ac:dyDescent="0.25">
      <c r="A19" s="1" t="s">
        <v>77</v>
      </c>
      <c r="B19" s="1" t="s">
        <v>78</v>
      </c>
      <c r="C19" s="1" t="s">
        <v>11</v>
      </c>
      <c r="D19" s="1" t="s">
        <v>79</v>
      </c>
      <c r="E19" s="1" t="s">
        <v>80</v>
      </c>
      <c r="F19" s="1">
        <v>45925</v>
      </c>
      <c r="G19" s="1" t="s">
        <v>14</v>
      </c>
      <c r="H19" s="3">
        <v>2120.8000000000002</v>
      </c>
      <c r="I19" s="1" t="s">
        <v>81</v>
      </c>
    </row>
    <row r="20" spans="1:9" x14ac:dyDescent="0.25">
      <c r="A20" s="1" t="s">
        <v>77</v>
      </c>
      <c r="B20" s="1" t="s">
        <v>78</v>
      </c>
      <c r="C20" s="1" t="s">
        <v>11</v>
      </c>
      <c r="D20" s="1" t="s">
        <v>82</v>
      </c>
      <c r="E20" s="1" t="s">
        <v>80</v>
      </c>
      <c r="F20" s="1">
        <v>45932</v>
      </c>
      <c r="G20" s="1" t="s">
        <v>14</v>
      </c>
      <c r="H20" s="3">
        <v>1177.69</v>
      </c>
      <c r="I20" s="1" t="s">
        <v>83</v>
      </c>
    </row>
    <row r="21" spans="1:9" x14ac:dyDescent="0.25">
      <c r="A21" s="1" t="s">
        <v>84</v>
      </c>
      <c r="B21" s="1" t="s">
        <v>85</v>
      </c>
      <c r="C21" s="1" t="s">
        <v>11</v>
      </c>
      <c r="D21" s="1" t="s">
        <v>86</v>
      </c>
      <c r="E21" s="1" t="s">
        <v>11</v>
      </c>
      <c r="F21" s="1">
        <v>45931</v>
      </c>
      <c r="G21" s="1" t="s">
        <v>14</v>
      </c>
      <c r="H21" s="3">
        <v>67.5</v>
      </c>
      <c r="I21" s="1" t="s">
        <v>87</v>
      </c>
    </row>
    <row r="22" spans="1:9" x14ac:dyDescent="0.25">
      <c r="A22" s="1" t="s">
        <v>88</v>
      </c>
      <c r="B22" s="1" t="s">
        <v>89</v>
      </c>
      <c r="C22" s="1" t="s">
        <v>11</v>
      </c>
      <c r="D22" s="1" t="s">
        <v>90</v>
      </c>
      <c r="E22" s="1" t="s">
        <v>91</v>
      </c>
      <c r="F22" s="1">
        <v>45930</v>
      </c>
      <c r="G22" s="1" t="s">
        <v>14</v>
      </c>
      <c r="H22" s="3">
        <v>1512.5</v>
      </c>
      <c r="I22" s="1" t="s">
        <v>92</v>
      </c>
    </row>
    <row r="23" spans="1:9" x14ac:dyDescent="0.25">
      <c r="A23" s="1" t="s">
        <v>93</v>
      </c>
      <c r="B23" s="1" t="s">
        <v>94</v>
      </c>
      <c r="C23" s="1" t="s">
        <v>95</v>
      </c>
      <c r="D23" s="1" t="s">
        <v>96</v>
      </c>
      <c r="E23" s="1" t="s">
        <v>11</v>
      </c>
      <c r="F23" s="1">
        <v>45939</v>
      </c>
      <c r="G23" s="1" t="s">
        <v>14</v>
      </c>
      <c r="H23" s="3">
        <v>300</v>
      </c>
      <c r="I23" s="1" t="s">
        <v>97</v>
      </c>
    </row>
    <row r="24" spans="1:9" x14ac:dyDescent="0.25">
      <c r="A24" s="1" t="s">
        <v>98</v>
      </c>
      <c r="B24" s="1" t="s">
        <v>99</v>
      </c>
      <c r="C24" s="1" t="s">
        <v>11</v>
      </c>
      <c r="D24" s="1" t="s">
        <v>100</v>
      </c>
      <c r="E24" s="1" t="s">
        <v>11</v>
      </c>
      <c r="F24" s="1">
        <v>45930</v>
      </c>
      <c r="G24" s="1" t="s">
        <v>14</v>
      </c>
      <c r="H24" s="3">
        <v>4195.6400000000003</v>
      </c>
      <c r="I24" s="1" t="s">
        <v>101</v>
      </c>
    </row>
    <row r="25" spans="1:9" x14ac:dyDescent="0.25">
      <c r="A25" s="1" t="s">
        <v>102</v>
      </c>
      <c r="B25" s="1" t="s">
        <v>103</v>
      </c>
      <c r="C25" s="1" t="s">
        <v>11</v>
      </c>
      <c r="D25" s="1" t="s">
        <v>104</v>
      </c>
      <c r="E25" s="1" t="s">
        <v>11</v>
      </c>
      <c r="F25" s="1">
        <v>45847</v>
      </c>
      <c r="G25" s="1" t="s">
        <v>14</v>
      </c>
      <c r="H25" s="3">
        <v>2220</v>
      </c>
      <c r="I25" s="1" t="s">
        <v>105</v>
      </c>
    </row>
    <row r="26" spans="1:9" x14ac:dyDescent="0.25">
      <c r="A26" s="1" t="s">
        <v>102</v>
      </c>
      <c r="B26" s="1" t="s">
        <v>103</v>
      </c>
      <c r="C26" s="1" t="s">
        <v>11</v>
      </c>
      <c r="D26" s="1" t="s">
        <v>106</v>
      </c>
      <c r="E26" s="1" t="s">
        <v>11</v>
      </c>
      <c r="F26" s="1">
        <v>45849</v>
      </c>
      <c r="G26" s="1" t="s">
        <v>14</v>
      </c>
      <c r="H26" s="3">
        <v>3080</v>
      </c>
      <c r="I26" s="1" t="s">
        <v>107</v>
      </c>
    </row>
    <row r="27" spans="1:9" x14ac:dyDescent="0.25">
      <c r="A27" s="1" t="s">
        <v>102</v>
      </c>
      <c r="B27" s="1" t="s">
        <v>103</v>
      </c>
      <c r="C27" s="1" t="s">
        <v>11</v>
      </c>
      <c r="D27" s="1" t="s">
        <v>108</v>
      </c>
      <c r="E27" s="1" t="s">
        <v>11</v>
      </c>
      <c r="F27" s="1">
        <v>45869</v>
      </c>
      <c r="G27" s="1" t="s">
        <v>14</v>
      </c>
      <c r="H27" s="3">
        <v>1665</v>
      </c>
      <c r="I27" s="1" t="s">
        <v>109</v>
      </c>
    </row>
    <row r="28" spans="1:9" x14ac:dyDescent="0.25">
      <c r="A28" s="1" t="s">
        <v>110</v>
      </c>
      <c r="B28" s="1" t="s">
        <v>111</v>
      </c>
      <c r="C28" s="1" t="s">
        <v>11</v>
      </c>
      <c r="D28" s="1" t="s">
        <v>112</v>
      </c>
      <c r="E28" s="1" t="s">
        <v>113</v>
      </c>
      <c r="F28" s="1">
        <v>45926</v>
      </c>
      <c r="G28" s="1" t="s">
        <v>14</v>
      </c>
      <c r="H28" s="3">
        <v>6375</v>
      </c>
      <c r="I28" s="1" t="s">
        <v>114</v>
      </c>
    </row>
    <row r="29" spans="1:9" x14ac:dyDescent="0.25">
      <c r="A29" s="1" t="s">
        <v>115</v>
      </c>
      <c r="B29" s="1" t="s">
        <v>116</v>
      </c>
      <c r="C29" s="1" t="s">
        <v>11</v>
      </c>
      <c r="D29" s="1" t="s">
        <v>117</v>
      </c>
      <c r="E29" s="1" t="s">
        <v>118</v>
      </c>
      <c r="F29" s="1">
        <v>45919</v>
      </c>
      <c r="G29" s="1" t="s">
        <v>14</v>
      </c>
      <c r="H29" s="3">
        <v>931</v>
      </c>
      <c r="I29" s="1" t="s">
        <v>119</v>
      </c>
    </row>
    <row r="30" spans="1:9" x14ac:dyDescent="0.25">
      <c r="A30" s="1" t="s">
        <v>115</v>
      </c>
      <c r="B30" s="1" t="s">
        <v>116</v>
      </c>
      <c r="C30" s="1" t="s">
        <v>11</v>
      </c>
      <c r="D30" s="1" t="s">
        <v>120</v>
      </c>
      <c r="E30" s="1" t="s">
        <v>118</v>
      </c>
      <c r="F30" s="1">
        <v>45929</v>
      </c>
      <c r="G30" s="1" t="s">
        <v>14</v>
      </c>
      <c r="H30" s="3">
        <v>931</v>
      </c>
      <c r="I30" s="1" t="s">
        <v>121</v>
      </c>
    </row>
    <row r="31" spans="1:9" x14ac:dyDescent="0.25">
      <c r="A31" s="1" t="s">
        <v>122</v>
      </c>
      <c r="B31" s="1" t="s">
        <v>123</v>
      </c>
      <c r="C31" s="1" t="s">
        <v>11</v>
      </c>
      <c r="D31" s="1" t="s">
        <v>124</v>
      </c>
      <c r="E31" s="1" t="s">
        <v>11</v>
      </c>
      <c r="F31" s="1">
        <v>45925</v>
      </c>
      <c r="G31" s="1" t="s">
        <v>14</v>
      </c>
      <c r="H31" s="3">
        <v>553.35</v>
      </c>
      <c r="I31" s="1" t="s">
        <v>125</v>
      </c>
    </row>
    <row r="32" spans="1:9" x14ac:dyDescent="0.25">
      <c r="A32" s="1" t="s">
        <v>126</v>
      </c>
      <c r="B32" s="1" t="s">
        <v>127</v>
      </c>
      <c r="C32" s="1" t="s">
        <v>11</v>
      </c>
      <c r="D32" s="1" t="s">
        <v>128</v>
      </c>
      <c r="E32" s="1" t="s">
        <v>129</v>
      </c>
      <c r="F32" s="1">
        <v>45924</v>
      </c>
      <c r="G32" s="1" t="s">
        <v>14</v>
      </c>
      <c r="H32" s="3">
        <v>136514.9</v>
      </c>
      <c r="I32" s="1" t="s">
        <v>130</v>
      </c>
    </row>
    <row r="33" spans="1:9" x14ac:dyDescent="0.25">
      <c r="A33" s="1" t="s">
        <v>131</v>
      </c>
      <c r="B33" s="1" t="s">
        <v>132</v>
      </c>
      <c r="C33" s="1" t="s">
        <v>11</v>
      </c>
      <c r="D33" s="1" t="s">
        <v>133</v>
      </c>
      <c r="E33" s="1" t="s">
        <v>11</v>
      </c>
      <c r="F33" s="1">
        <v>45900</v>
      </c>
      <c r="G33" s="1" t="s">
        <v>14</v>
      </c>
      <c r="H33" s="3">
        <v>412</v>
      </c>
      <c r="I33" s="1" t="s">
        <v>134</v>
      </c>
    </row>
    <row r="34" spans="1:9" x14ac:dyDescent="0.25">
      <c r="A34" s="1" t="s">
        <v>131</v>
      </c>
      <c r="B34" s="1" t="s">
        <v>132</v>
      </c>
      <c r="C34" s="1" t="s">
        <v>11</v>
      </c>
      <c r="D34" s="1" t="s">
        <v>135</v>
      </c>
      <c r="E34" s="1" t="s">
        <v>136</v>
      </c>
      <c r="F34" s="1">
        <v>45900</v>
      </c>
      <c r="G34" s="1" t="s">
        <v>14</v>
      </c>
      <c r="H34" s="3">
        <v>6101</v>
      </c>
      <c r="I34" s="1" t="s">
        <v>137</v>
      </c>
    </row>
    <row r="35" spans="1:9" x14ac:dyDescent="0.25">
      <c r="A35" s="1" t="s">
        <v>131</v>
      </c>
      <c r="B35" s="1" t="s">
        <v>132</v>
      </c>
      <c r="C35" s="1" t="s">
        <v>11</v>
      </c>
      <c r="D35" s="1" t="s">
        <v>138</v>
      </c>
      <c r="E35" s="1" t="s">
        <v>139</v>
      </c>
      <c r="F35" s="1">
        <v>45900</v>
      </c>
      <c r="G35" s="1" t="s">
        <v>14</v>
      </c>
      <c r="H35" s="3">
        <v>2507.0300000000002</v>
      </c>
      <c r="I35" s="1" t="s">
        <v>140</v>
      </c>
    </row>
    <row r="36" spans="1:9" x14ac:dyDescent="0.25">
      <c r="A36" s="1" t="s">
        <v>141</v>
      </c>
      <c r="B36" s="1" t="s">
        <v>142</v>
      </c>
      <c r="C36" s="1" t="s">
        <v>11</v>
      </c>
      <c r="D36" s="1" t="s">
        <v>143</v>
      </c>
      <c r="E36" s="1" t="s">
        <v>11</v>
      </c>
      <c r="F36" s="1">
        <v>45930</v>
      </c>
      <c r="G36" s="1" t="s">
        <v>14</v>
      </c>
      <c r="H36" s="3">
        <v>54303</v>
      </c>
      <c r="I36" s="1" t="s">
        <v>144</v>
      </c>
    </row>
    <row r="37" spans="1:9" x14ac:dyDescent="0.25">
      <c r="A37" s="1" t="s">
        <v>145</v>
      </c>
      <c r="B37" s="1" t="s">
        <v>146</v>
      </c>
      <c r="C37" s="1" t="s">
        <v>11</v>
      </c>
      <c r="D37" s="1" t="s">
        <v>147</v>
      </c>
      <c r="E37" s="1" t="s">
        <v>148</v>
      </c>
      <c r="F37" s="1">
        <v>45900</v>
      </c>
      <c r="G37" s="1" t="s">
        <v>14</v>
      </c>
      <c r="H37" s="3">
        <v>92238.13</v>
      </c>
      <c r="I37" s="1" t="s">
        <v>149</v>
      </c>
    </row>
    <row r="38" spans="1:9" x14ac:dyDescent="0.25">
      <c r="A38" s="1" t="s">
        <v>150</v>
      </c>
      <c r="B38" s="1" t="s">
        <v>151</v>
      </c>
      <c r="C38" s="1" t="s">
        <v>11</v>
      </c>
      <c r="D38" s="1" t="s">
        <v>152</v>
      </c>
      <c r="E38" s="1" t="s">
        <v>11</v>
      </c>
      <c r="F38" s="1">
        <v>45901</v>
      </c>
      <c r="G38" s="1" t="s">
        <v>14</v>
      </c>
      <c r="H38" s="3">
        <v>100</v>
      </c>
      <c r="I38" s="1" t="s">
        <v>153</v>
      </c>
    </row>
    <row r="39" spans="1:9" x14ac:dyDescent="0.25">
      <c r="A39" s="1" t="s">
        <v>154</v>
      </c>
      <c r="B39" s="1" t="s">
        <v>155</v>
      </c>
      <c r="C39" s="1" t="s">
        <v>11</v>
      </c>
      <c r="D39" s="1" t="s">
        <v>156</v>
      </c>
      <c r="E39" s="1" t="s">
        <v>11</v>
      </c>
      <c r="F39" s="1">
        <v>45920</v>
      </c>
      <c r="G39" s="1" t="s">
        <v>14</v>
      </c>
      <c r="H39" s="3">
        <v>395.5</v>
      </c>
      <c r="I39" s="1" t="s">
        <v>157</v>
      </c>
    </row>
    <row r="40" spans="1:9" x14ac:dyDescent="0.25">
      <c r="A40" s="1" t="s">
        <v>158</v>
      </c>
      <c r="B40" s="1" t="s">
        <v>159</v>
      </c>
      <c r="C40" s="1" t="s">
        <v>11</v>
      </c>
      <c r="D40" s="1" t="s">
        <v>160</v>
      </c>
      <c r="E40" s="1" t="s">
        <v>11</v>
      </c>
      <c r="F40" s="1">
        <v>45908</v>
      </c>
      <c r="G40" s="1" t="s">
        <v>14</v>
      </c>
      <c r="H40" s="3">
        <v>1859</v>
      </c>
      <c r="I40" s="1" t="s">
        <v>161</v>
      </c>
    </row>
    <row r="41" spans="1:9" x14ac:dyDescent="0.25">
      <c r="A41" s="1" t="s">
        <v>158</v>
      </c>
      <c r="B41" s="1" t="s">
        <v>159</v>
      </c>
      <c r="C41" s="1" t="s">
        <v>11</v>
      </c>
      <c r="D41" s="1" t="s">
        <v>162</v>
      </c>
      <c r="E41" s="1" t="s">
        <v>11</v>
      </c>
      <c r="F41" s="1">
        <v>45908</v>
      </c>
      <c r="G41" s="1" t="s">
        <v>14</v>
      </c>
      <c r="H41" s="3">
        <v>3184</v>
      </c>
      <c r="I41" s="1" t="s">
        <v>163</v>
      </c>
    </row>
    <row r="42" spans="1:9" x14ac:dyDescent="0.25">
      <c r="A42" s="1" t="s">
        <v>158</v>
      </c>
      <c r="B42" s="1" t="s">
        <v>159</v>
      </c>
      <c r="C42" s="1" t="s">
        <v>11</v>
      </c>
      <c r="D42" s="1" t="s">
        <v>164</v>
      </c>
      <c r="E42" s="1" t="s">
        <v>11</v>
      </c>
      <c r="F42" s="1">
        <v>45888</v>
      </c>
      <c r="G42" s="1" t="s">
        <v>14</v>
      </c>
      <c r="H42" s="3">
        <v>2434</v>
      </c>
      <c r="I42" s="1" t="s">
        <v>165</v>
      </c>
    </row>
    <row r="43" spans="1:9" x14ac:dyDescent="0.25">
      <c r="A43" s="1" t="s">
        <v>158</v>
      </c>
      <c r="B43" s="1" t="s">
        <v>159</v>
      </c>
      <c r="C43" s="1" t="s">
        <v>11</v>
      </c>
      <c r="D43" s="1" t="s">
        <v>166</v>
      </c>
      <c r="E43" s="1" t="s">
        <v>11</v>
      </c>
      <c r="F43" s="1">
        <v>45888</v>
      </c>
      <c r="G43" s="1" t="s">
        <v>14</v>
      </c>
      <c r="H43" s="3">
        <v>1484</v>
      </c>
      <c r="I43" s="1" t="s">
        <v>165</v>
      </c>
    </row>
    <row r="44" spans="1:9" x14ac:dyDescent="0.25">
      <c r="A44" s="1" t="s">
        <v>158</v>
      </c>
      <c r="B44" s="1" t="s">
        <v>159</v>
      </c>
      <c r="C44" s="1" t="s">
        <v>11</v>
      </c>
      <c r="D44" s="1" t="s">
        <v>167</v>
      </c>
      <c r="E44" s="1" t="s">
        <v>11</v>
      </c>
      <c r="F44" s="1">
        <v>45908</v>
      </c>
      <c r="G44" s="1" t="s">
        <v>14</v>
      </c>
      <c r="H44" s="3">
        <v>3599</v>
      </c>
      <c r="I44" s="1" t="s">
        <v>168</v>
      </c>
    </row>
    <row r="45" spans="1:9" x14ac:dyDescent="0.25">
      <c r="A45" s="1" t="s">
        <v>169</v>
      </c>
      <c r="B45" s="1" t="s">
        <v>170</v>
      </c>
      <c r="C45" s="1" t="s">
        <v>11</v>
      </c>
      <c r="D45" s="1" t="s">
        <v>171</v>
      </c>
      <c r="E45" s="1" t="s">
        <v>11</v>
      </c>
      <c r="F45" s="1">
        <v>45926</v>
      </c>
      <c r="G45" s="1" t="s">
        <v>14</v>
      </c>
      <c r="H45" s="3">
        <v>1888</v>
      </c>
      <c r="I45" s="1" t="s">
        <v>172</v>
      </c>
    </row>
    <row r="46" spans="1:9" x14ac:dyDescent="0.25">
      <c r="A46" s="1" t="s">
        <v>173</v>
      </c>
      <c r="B46" s="1" t="s">
        <v>174</v>
      </c>
      <c r="C46" s="1" t="s">
        <v>11</v>
      </c>
      <c r="D46" s="1" t="s">
        <v>175</v>
      </c>
      <c r="E46" s="1" t="s">
        <v>11</v>
      </c>
      <c r="F46" s="1">
        <v>45932</v>
      </c>
      <c r="G46" s="1" t="s">
        <v>14</v>
      </c>
      <c r="H46" s="3">
        <v>1000</v>
      </c>
      <c r="I46" s="1" t="s">
        <v>176</v>
      </c>
    </row>
    <row r="47" spans="1:9" x14ac:dyDescent="0.25">
      <c r="A47" s="1" t="s">
        <v>177</v>
      </c>
      <c r="B47" s="1" t="s">
        <v>178</v>
      </c>
      <c r="C47" s="1" t="s">
        <v>179</v>
      </c>
      <c r="D47" s="1" t="s">
        <v>180</v>
      </c>
      <c r="E47" s="1" t="s">
        <v>11</v>
      </c>
      <c r="F47" s="1">
        <v>45930</v>
      </c>
      <c r="G47" s="1" t="s">
        <v>14</v>
      </c>
      <c r="H47" s="3">
        <v>560</v>
      </c>
      <c r="I47" s="1" t="s">
        <v>181</v>
      </c>
    </row>
    <row r="48" spans="1:9" x14ac:dyDescent="0.25">
      <c r="A48" s="1" t="s">
        <v>182</v>
      </c>
      <c r="B48" s="1" t="s">
        <v>183</v>
      </c>
      <c r="C48" s="1" t="s">
        <v>184</v>
      </c>
      <c r="D48" s="1" t="s">
        <v>185</v>
      </c>
      <c r="E48" s="1" t="s">
        <v>186</v>
      </c>
      <c r="F48" s="1">
        <v>45904</v>
      </c>
      <c r="G48" s="1" t="s">
        <v>14</v>
      </c>
      <c r="H48" s="3">
        <v>9000</v>
      </c>
      <c r="I48" s="1" t="s">
        <v>187</v>
      </c>
    </row>
    <row r="49" spans="1:9" x14ac:dyDescent="0.25">
      <c r="A49" s="1" t="s">
        <v>188</v>
      </c>
      <c r="B49" s="1" t="s">
        <v>189</v>
      </c>
      <c r="C49" s="1" t="s">
        <v>11</v>
      </c>
      <c r="D49" s="1" t="s">
        <v>190</v>
      </c>
      <c r="E49" s="1" t="s">
        <v>11</v>
      </c>
      <c r="F49" s="1">
        <v>45930</v>
      </c>
      <c r="G49" s="1" t="s">
        <v>14</v>
      </c>
      <c r="H49" s="3">
        <v>398.9</v>
      </c>
      <c r="I49" s="1" t="s">
        <v>191</v>
      </c>
    </row>
    <row r="50" spans="1:9" x14ac:dyDescent="0.25">
      <c r="A50" s="1" t="s">
        <v>188</v>
      </c>
      <c r="B50" s="1" t="s">
        <v>189</v>
      </c>
      <c r="C50" s="1" t="s">
        <v>11</v>
      </c>
      <c r="D50" s="1" t="s">
        <v>192</v>
      </c>
      <c r="E50" s="1" t="s">
        <v>11</v>
      </c>
      <c r="F50" s="1">
        <v>45930</v>
      </c>
      <c r="G50" s="1" t="s">
        <v>14</v>
      </c>
      <c r="H50" s="3">
        <v>377.2</v>
      </c>
      <c r="I50" s="1" t="s">
        <v>191</v>
      </c>
    </row>
    <row r="51" spans="1:9" x14ac:dyDescent="0.25">
      <c r="A51" s="1" t="s">
        <v>188</v>
      </c>
      <c r="B51" s="1" t="s">
        <v>189</v>
      </c>
      <c r="C51" s="1" t="s">
        <v>11</v>
      </c>
      <c r="D51" s="1" t="s">
        <v>193</v>
      </c>
      <c r="E51" s="1" t="s">
        <v>11</v>
      </c>
      <c r="F51" s="1">
        <v>45925</v>
      </c>
      <c r="G51" s="1" t="s">
        <v>14</v>
      </c>
      <c r="H51" s="3">
        <v>796.18</v>
      </c>
      <c r="I51" s="1" t="s">
        <v>194</v>
      </c>
    </row>
    <row r="52" spans="1:9" x14ac:dyDescent="0.25">
      <c r="A52" s="1" t="s">
        <v>188</v>
      </c>
      <c r="B52" s="1" t="s">
        <v>189</v>
      </c>
      <c r="C52" s="1" t="s">
        <v>11</v>
      </c>
      <c r="D52" s="1" t="s">
        <v>195</v>
      </c>
      <c r="E52" s="1" t="s">
        <v>11</v>
      </c>
      <c r="F52" s="1">
        <v>45929</v>
      </c>
      <c r="G52" s="1" t="s">
        <v>14</v>
      </c>
      <c r="H52" s="3">
        <v>344.29</v>
      </c>
      <c r="I52" s="1" t="s">
        <v>196</v>
      </c>
    </row>
    <row r="53" spans="1:9" x14ac:dyDescent="0.25">
      <c r="A53" s="1" t="s">
        <v>188</v>
      </c>
      <c r="B53" s="1" t="s">
        <v>189</v>
      </c>
      <c r="C53" s="1" t="s">
        <v>11</v>
      </c>
      <c r="D53" s="1" t="s">
        <v>197</v>
      </c>
      <c r="E53" s="1" t="s">
        <v>11</v>
      </c>
      <c r="F53" s="1">
        <v>45929</v>
      </c>
      <c r="G53" s="1" t="s">
        <v>14</v>
      </c>
      <c r="H53" s="3">
        <v>92.5</v>
      </c>
      <c r="I53" s="1" t="s">
        <v>198</v>
      </c>
    </row>
    <row r="54" spans="1:9" x14ac:dyDescent="0.25">
      <c r="A54" s="1" t="s">
        <v>188</v>
      </c>
      <c r="B54" s="1" t="s">
        <v>189</v>
      </c>
      <c r="C54" s="1" t="s">
        <v>11</v>
      </c>
      <c r="D54" s="1" t="s">
        <v>199</v>
      </c>
      <c r="E54" s="1" t="s">
        <v>11</v>
      </c>
      <c r="F54" s="1">
        <v>45929</v>
      </c>
      <c r="G54" s="1" t="s">
        <v>14</v>
      </c>
      <c r="H54" s="3">
        <v>108.5</v>
      </c>
      <c r="I54" s="1" t="s">
        <v>200</v>
      </c>
    </row>
    <row r="55" spans="1:9" x14ac:dyDescent="0.25">
      <c r="A55" s="1" t="s">
        <v>188</v>
      </c>
      <c r="B55" s="1" t="s">
        <v>189</v>
      </c>
      <c r="C55" s="1" t="s">
        <v>11</v>
      </c>
      <c r="D55" s="1" t="s">
        <v>201</v>
      </c>
      <c r="E55" s="1" t="s">
        <v>11</v>
      </c>
      <c r="F55" s="1">
        <v>45936</v>
      </c>
      <c r="G55" s="1" t="s">
        <v>14</v>
      </c>
      <c r="H55" s="3">
        <v>276</v>
      </c>
      <c r="I55" s="1" t="s">
        <v>202</v>
      </c>
    </row>
    <row r="56" spans="1:9" x14ac:dyDescent="0.25">
      <c r="A56" s="1" t="s">
        <v>188</v>
      </c>
      <c r="B56" s="1" t="s">
        <v>189</v>
      </c>
      <c r="C56" s="1" t="s">
        <v>11</v>
      </c>
      <c r="D56" s="1" t="s">
        <v>203</v>
      </c>
      <c r="E56" s="1" t="s">
        <v>11</v>
      </c>
      <c r="F56" s="1">
        <v>45936</v>
      </c>
      <c r="G56" s="1" t="s">
        <v>14</v>
      </c>
      <c r="H56" s="3">
        <v>250</v>
      </c>
      <c r="I56" s="1" t="s">
        <v>202</v>
      </c>
    </row>
    <row r="57" spans="1:9" x14ac:dyDescent="0.25">
      <c r="A57" s="1" t="s">
        <v>188</v>
      </c>
      <c r="B57" s="1" t="s">
        <v>189</v>
      </c>
      <c r="C57" s="1" t="s">
        <v>11</v>
      </c>
      <c r="D57" s="1" t="s">
        <v>204</v>
      </c>
      <c r="E57" s="1" t="s">
        <v>11</v>
      </c>
      <c r="F57" s="1">
        <v>45936</v>
      </c>
      <c r="G57" s="1" t="s">
        <v>14</v>
      </c>
      <c r="H57" s="3">
        <v>276</v>
      </c>
      <c r="I57" s="1" t="s">
        <v>202</v>
      </c>
    </row>
    <row r="58" spans="1:9" x14ac:dyDescent="0.25">
      <c r="A58" s="1" t="s">
        <v>188</v>
      </c>
      <c r="B58" s="1" t="s">
        <v>189</v>
      </c>
      <c r="C58" s="1" t="s">
        <v>11</v>
      </c>
      <c r="D58" s="1" t="s">
        <v>205</v>
      </c>
      <c r="E58" s="1" t="s">
        <v>11</v>
      </c>
      <c r="F58" s="1">
        <v>45936</v>
      </c>
      <c r="G58" s="1" t="s">
        <v>14</v>
      </c>
      <c r="H58" s="3">
        <v>276</v>
      </c>
      <c r="I58" s="1" t="s">
        <v>202</v>
      </c>
    </row>
    <row r="59" spans="1:9" x14ac:dyDescent="0.25">
      <c r="A59" s="1" t="s">
        <v>206</v>
      </c>
      <c r="B59" s="1" t="s">
        <v>207</v>
      </c>
      <c r="C59" s="1" t="s">
        <v>11</v>
      </c>
      <c r="D59" s="1" t="s">
        <v>208</v>
      </c>
      <c r="E59" s="1" t="s">
        <v>11</v>
      </c>
      <c r="F59" s="1">
        <v>45930</v>
      </c>
      <c r="G59" s="1" t="s">
        <v>14</v>
      </c>
      <c r="H59" s="3">
        <v>41.53</v>
      </c>
      <c r="I59" s="1" t="s">
        <v>209</v>
      </c>
    </row>
    <row r="60" spans="1:9" x14ac:dyDescent="0.25">
      <c r="A60" s="1" t="s">
        <v>206</v>
      </c>
      <c r="B60" s="1" t="s">
        <v>207</v>
      </c>
      <c r="C60" s="1" t="s">
        <v>11</v>
      </c>
      <c r="D60" s="1" t="s">
        <v>210</v>
      </c>
      <c r="E60" s="1" t="s">
        <v>11</v>
      </c>
      <c r="F60" s="1">
        <v>45930</v>
      </c>
      <c r="G60" s="1" t="s">
        <v>14</v>
      </c>
      <c r="H60" s="3">
        <v>289.45</v>
      </c>
      <c r="I60" s="1" t="s">
        <v>209</v>
      </c>
    </row>
    <row r="61" spans="1:9" x14ac:dyDescent="0.25">
      <c r="A61" s="1" t="s">
        <v>211</v>
      </c>
      <c r="B61" s="1" t="s">
        <v>212</v>
      </c>
      <c r="C61" s="1" t="s">
        <v>213</v>
      </c>
      <c r="D61" s="1" t="s">
        <v>214</v>
      </c>
      <c r="E61" s="1" t="s">
        <v>11</v>
      </c>
      <c r="F61" s="1">
        <v>45932</v>
      </c>
      <c r="G61" s="1" t="s">
        <v>14</v>
      </c>
      <c r="H61" s="3">
        <v>1612.8</v>
      </c>
      <c r="I61" s="1" t="s">
        <v>215</v>
      </c>
    </row>
    <row r="62" spans="1:9" x14ac:dyDescent="0.25">
      <c r="A62" s="1" t="s">
        <v>216</v>
      </c>
      <c r="B62" s="1" t="s">
        <v>217</v>
      </c>
      <c r="C62" s="1" t="s">
        <v>11</v>
      </c>
      <c r="D62" s="1" t="s">
        <v>218</v>
      </c>
      <c r="E62" s="1" t="s">
        <v>11</v>
      </c>
      <c r="F62" s="1">
        <v>45925</v>
      </c>
      <c r="G62" s="1" t="s">
        <v>14</v>
      </c>
      <c r="H62" s="3">
        <v>10894.18</v>
      </c>
      <c r="I62" s="1" t="s">
        <v>219</v>
      </c>
    </row>
    <row r="63" spans="1:9" x14ac:dyDescent="0.25">
      <c r="A63" s="1" t="s">
        <v>220</v>
      </c>
      <c r="B63" s="1" t="s">
        <v>221</v>
      </c>
      <c r="C63" s="1" t="s">
        <v>222</v>
      </c>
      <c r="D63" s="1" t="s">
        <v>223</v>
      </c>
      <c r="E63" s="1" t="s">
        <v>11</v>
      </c>
      <c r="F63" s="1">
        <v>45910</v>
      </c>
      <c r="G63" s="1" t="s">
        <v>14</v>
      </c>
      <c r="H63" s="3">
        <v>1250</v>
      </c>
      <c r="I63" s="1" t="s">
        <v>224</v>
      </c>
    </row>
    <row r="64" spans="1:9" x14ac:dyDescent="0.25">
      <c r="A64" s="1" t="s">
        <v>225</v>
      </c>
      <c r="B64" s="1" t="s">
        <v>226</v>
      </c>
      <c r="C64" s="1" t="s">
        <v>11</v>
      </c>
      <c r="D64" s="1" t="s">
        <v>227</v>
      </c>
      <c r="E64" s="1" t="s">
        <v>11</v>
      </c>
      <c r="F64" s="1">
        <v>45910</v>
      </c>
      <c r="G64" s="1" t="s">
        <v>14</v>
      </c>
      <c r="H64" s="3">
        <v>936.18</v>
      </c>
      <c r="I64" s="1" t="s">
        <v>228</v>
      </c>
    </row>
    <row r="65" spans="1:9" x14ac:dyDescent="0.25">
      <c r="A65" s="1" t="s">
        <v>225</v>
      </c>
      <c r="B65" s="1" t="s">
        <v>226</v>
      </c>
      <c r="C65" s="1" t="s">
        <v>11</v>
      </c>
      <c r="D65" s="1" t="s">
        <v>229</v>
      </c>
      <c r="E65" s="1" t="s">
        <v>11</v>
      </c>
      <c r="F65" s="1">
        <v>45930</v>
      </c>
      <c r="G65" s="1" t="s">
        <v>14</v>
      </c>
      <c r="H65" s="3">
        <v>542.97</v>
      </c>
      <c r="I65" s="1" t="s">
        <v>230</v>
      </c>
    </row>
    <row r="66" spans="1:9" x14ac:dyDescent="0.25">
      <c r="A66" s="1" t="s">
        <v>231</v>
      </c>
      <c r="B66" s="1" t="s">
        <v>232</v>
      </c>
      <c r="C66" s="1" t="s">
        <v>11</v>
      </c>
      <c r="D66" s="1" t="s">
        <v>233</v>
      </c>
      <c r="E66" s="1" t="s">
        <v>11</v>
      </c>
      <c r="F66" s="1">
        <v>45930</v>
      </c>
      <c r="G66" s="1" t="s">
        <v>14</v>
      </c>
      <c r="H66" s="3">
        <v>770</v>
      </c>
      <c r="I66" s="1" t="s">
        <v>234</v>
      </c>
    </row>
    <row r="67" spans="1:9" x14ac:dyDescent="0.25">
      <c r="A67" s="1" t="s">
        <v>235</v>
      </c>
      <c r="B67" s="1" t="s">
        <v>236</v>
      </c>
      <c r="C67" s="1" t="s">
        <v>11</v>
      </c>
      <c r="D67" s="1" t="s">
        <v>237</v>
      </c>
      <c r="E67" s="1" t="s">
        <v>11</v>
      </c>
      <c r="F67" s="1">
        <v>45915</v>
      </c>
      <c r="G67" s="1" t="s">
        <v>14</v>
      </c>
      <c r="H67" s="3">
        <v>12190</v>
      </c>
      <c r="I67" s="1" t="s">
        <v>238</v>
      </c>
    </row>
    <row r="68" spans="1:9" x14ac:dyDescent="0.25">
      <c r="A68" s="1" t="s">
        <v>239</v>
      </c>
      <c r="B68" s="1" t="s">
        <v>240</v>
      </c>
      <c r="C68" s="1" t="s">
        <v>11</v>
      </c>
      <c r="D68" s="1" t="s">
        <v>241</v>
      </c>
      <c r="E68" s="1" t="s">
        <v>11</v>
      </c>
      <c r="F68" s="1">
        <v>45887</v>
      </c>
      <c r="G68" s="1" t="s">
        <v>14</v>
      </c>
      <c r="H68" s="3">
        <v>2250</v>
      </c>
      <c r="I68" s="1" t="s">
        <v>242</v>
      </c>
    </row>
    <row r="69" spans="1:9" x14ac:dyDescent="0.25">
      <c r="A69" s="1" t="s">
        <v>243</v>
      </c>
      <c r="B69" s="1" t="s">
        <v>244</v>
      </c>
      <c r="C69" s="1" t="s">
        <v>245</v>
      </c>
      <c r="D69" s="1" t="s">
        <v>246</v>
      </c>
      <c r="E69" s="1" t="s">
        <v>11</v>
      </c>
      <c r="F69" s="1">
        <v>45918</v>
      </c>
      <c r="G69" s="1" t="s">
        <v>14</v>
      </c>
      <c r="H69" s="3">
        <v>459.29</v>
      </c>
      <c r="I69" s="1" t="s">
        <v>247</v>
      </c>
    </row>
    <row r="70" spans="1:9" x14ac:dyDescent="0.25">
      <c r="A70" s="1" t="s">
        <v>248</v>
      </c>
      <c r="B70" s="1" t="s">
        <v>249</v>
      </c>
      <c r="C70" s="1" t="s">
        <v>11</v>
      </c>
      <c r="D70" s="1" t="s">
        <v>250</v>
      </c>
      <c r="E70" s="1" t="s">
        <v>11</v>
      </c>
      <c r="F70" s="1">
        <v>45930</v>
      </c>
      <c r="G70" s="1" t="s">
        <v>14</v>
      </c>
      <c r="H70" s="3">
        <v>485</v>
      </c>
      <c r="I70" s="1" t="s">
        <v>251</v>
      </c>
    </row>
    <row r="71" spans="1:9" x14ac:dyDescent="0.25">
      <c r="A71" s="1" t="s">
        <v>252</v>
      </c>
      <c r="B71" s="1" t="s">
        <v>253</v>
      </c>
      <c r="C71" s="1" t="s">
        <v>11</v>
      </c>
      <c r="D71" s="1" t="s">
        <v>254</v>
      </c>
      <c r="E71" s="1" t="s">
        <v>11</v>
      </c>
      <c r="F71" s="1">
        <v>45915</v>
      </c>
      <c r="G71" s="1" t="s">
        <v>14</v>
      </c>
      <c r="H71" s="3">
        <v>1100</v>
      </c>
      <c r="I71" s="1" t="s">
        <v>255</v>
      </c>
    </row>
    <row r="72" spans="1:9" x14ac:dyDescent="0.25">
      <c r="A72" s="1" t="s">
        <v>256</v>
      </c>
      <c r="B72" s="1" t="s">
        <v>257</v>
      </c>
      <c r="C72" s="1" t="s">
        <v>11</v>
      </c>
      <c r="D72" s="1" t="s">
        <v>258</v>
      </c>
      <c r="E72" s="1" t="s">
        <v>259</v>
      </c>
      <c r="F72" s="1">
        <v>45922</v>
      </c>
      <c r="G72" s="1" t="s">
        <v>14</v>
      </c>
      <c r="H72" s="3">
        <v>40000</v>
      </c>
      <c r="I72" s="1" t="s">
        <v>260</v>
      </c>
    </row>
    <row r="73" spans="1:9" x14ac:dyDescent="0.25">
      <c r="H73" s="4">
        <f>SUBTOTAL(109,Table1[INVOICE NET])</f>
        <v>498598.26</v>
      </c>
    </row>
  </sheetData>
  <sheetProtection algorithmName="SHA-512" hashValue="qUkRMqVgcQ3YGumtb3iekhEQZXl8f1c87H9gBnlVTha5AOmqey8aXvXWxxyKzO3kGGZU6UQlZ0YMM6b4Aaq/tQ==" saltValue="jgmBaVLbkiKl/TIBmjrAOA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FACE8E8D-515F-470E-AF1C-99A64CB53148}"/>
</file>

<file path=customXml/itemProps2.xml><?xml version="1.0" encoding="utf-8"?>
<ds:datastoreItem xmlns:ds="http://schemas.openxmlformats.org/officeDocument/2006/customXml" ds:itemID="{85D4E072-CFD0-4A6A-A12B-B3C05B56F1BB}"/>
</file>

<file path=customXml/itemProps3.xml><?xml version="1.0" encoding="utf-8"?>
<ds:datastoreItem xmlns:ds="http://schemas.openxmlformats.org/officeDocument/2006/customXml" ds:itemID="{6C3A6728-2F9A-4AD2-9E0E-1C4CEEC83C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2025-10-07T16:25:15Z</dcterms:created>
  <dcterms:modified xsi:type="dcterms:W3CDTF">2025-10-07T16:25:15Z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