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82125/"/>
    </mc:Choice>
  </mc:AlternateContent>
  <xr:revisionPtr revIDLastSave="0" documentId="8_{A05788C9-173B-4C0E-87CF-886BA6207439}" xr6:coauthVersionLast="47" xr6:coauthVersionMax="47" xr10:uidLastSave="{00000000-0000-0000-0000-000000000000}"/>
  <bookViews>
    <workbookView xWindow="2445" yWindow="390" windowWidth="27450" windowHeight="14265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6" i="1" l="1"/>
</calcChain>
</file>

<file path=xl/sharedStrings.xml><?xml version="1.0" encoding="utf-8"?>
<sst xmlns="http://schemas.openxmlformats.org/spreadsheetml/2006/main" count="527" uniqueCount="272">
  <si>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</si>
  <si>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</si>
  <si>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</si>
  <si>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</si>
  <si>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</si>
  <si>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</si>
  <si>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</si>
  <si>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</si>
  <si>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</si>
  <si>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16065</t>
  </si>
  <si>
    <t>6 STUDIO INC</t>
  </si>
  <si>
    <t>JACK MARSHALL ROBERTS</t>
  </si>
  <si>
    <t>082025</t>
  </si>
  <si>
    <t/>
  </si>
  <si>
    <t>082125</t>
  </si>
  <si>
    <t>Sound for Lauren Frihauf Concert</t>
  </si>
  <si>
    <t>14842</t>
  </si>
  <si>
    <t>A MUSIC PLUS INC</t>
  </si>
  <si>
    <t>LABORDAY25</t>
  </si>
  <si>
    <t>DJ &amp; MC for Labor Day Parade 2025</t>
  </si>
  <si>
    <t>16059</t>
  </si>
  <si>
    <t>ADVANCED WATER SYSTEMS OF DENVER LLC</t>
  </si>
  <si>
    <t>62743711</t>
  </si>
  <si>
    <t>Replacement of CP208S Micro MTR-MIOX System</t>
  </si>
  <si>
    <t>15449</t>
  </si>
  <si>
    <t>AECOM TECHNICAL SERVICES, INC.</t>
  </si>
  <si>
    <t>2001044488</t>
  </si>
  <si>
    <t>2025044</t>
  </si>
  <si>
    <t>Proj No. 60691889 - Services 6/21/25-7/18/25</t>
  </si>
  <si>
    <t>9319</t>
  </si>
  <si>
    <t>AMERICAN DATA GROUP INC</t>
  </si>
  <si>
    <t>2094</t>
  </si>
  <si>
    <t>Conversion Services</t>
  </si>
  <si>
    <t>14623</t>
  </si>
  <si>
    <t>ANOTHER MILESTONE LLC</t>
  </si>
  <si>
    <t>63729</t>
  </si>
  <si>
    <t>Youth Sports Camps - 7/9/25-8/8/25</t>
  </si>
  <si>
    <t>14841</t>
  </si>
  <si>
    <t>AXE ROOFING LLC</t>
  </si>
  <si>
    <t>2543-1</t>
  </si>
  <si>
    <t>Emergency Roof Repair - Arboretum</t>
  </si>
  <si>
    <t>8371</t>
  </si>
  <si>
    <t>BOULDER VALLEY SCHOOL DISTRICT</t>
  </si>
  <si>
    <t>0006-2025-9010</t>
  </si>
  <si>
    <t>4th of July Shuttle Service</t>
  </si>
  <si>
    <t>14438</t>
  </si>
  <si>
    <t>BRANNAN CONSTRUCTION COMPANY</t>
  </si>
  <si>
    <t>PAY APP #1</t>
  </si>
  <si>
    <t>2025176</t>
  </si>
  <si>
    <t>2025 Water Main Replacement</t>
  </si>
  <si>
    <t>15098</t>
  </si>
  <si>
    <t>BRIDGE HOUSE</t>
  </si>
  <si>
    <t>25-051</t>
  </si>
  <si>
    <t>2025074</t>
  </si>
  <si>
    <t>""RTW"" Supervisor and Trainee hours - July 2025</t>
  </si>
  <si>
    <t>13344</t>
  </si>
  <si>
    <t>BROWNS HILL ENGINEERING &amp; CONTROLS LLC</t>
  </si>
  <si>
    <t>30532</t>
  </si>
  <si>
    <t>Sensaphone Auto Dialer Install &amp; Testing</t>
  </si>
  <si>
    <t>30883</t>
  </si>
  <si>
    <t>Service Work - 7/15/25</t>
  </si>
  <si>
    <t>30915</t>
  </si>
  <si>
    <t>Service Work - 7/24 &amp; 7/25/25</t>
  </si>
  <si>
    <t>30916</t>
  </si>
  <si>
    <t>Service Work - 7/27/25</t>
  </si>
  <si>
    <t>11264</t>
  </si>
  <si>
    <t>COLORADO DEPT OF PUBLIC HEALTH &amp; ENVIRONMENT</t>
  </si>
  <si>
    <t>FGD20250240</t>
  </si>
  <si>
    <t>Drinking Water Fee - July 2025-June 2026</t>
  </si>
  <si>
    <t>11476</t>
  </si>
  <si>
    <t>DBC IRRIGATION SUPPLY</t>
  </si>
  <si>
    <t>SOLSBURY HILL LLC</t>
  </si>
  <si>
    <t>S6055082.001</t>
  </si>
  <si>
    <t>2025055</t>
  </si>
  <si>
    <t>Irrigation Supplies</t>
  </si>
  <si>
    <t>1785</t>
  </si>
  <si>
    <t>ECO-CYCLE INC</t>
  </si>
  <si>
    <t>260577</t>
  </si>
  <si>
    <t>E-Waste Event Services</t>
  </si>
  <si>
    <t>14893</t>
  </si>
  <si>
    <t>FLATIRONS STUMP REMOVAL</t>
  </si>
  <si>
    <t>1058</t>
  </si>
  <si>
    <t>McCaslin/Centennial Stump Removal</t>
  </si>
  <si>
    <t>14936</t>
  </si>
  <si>
    <t>GOLDEN AUTOMATION LLC</t>
  </si>
  <si>
    <t>2004-078</t>
  </si>
  <si>
    <t>WWTP Field Service - 7/1 &amp; 7/2/25</t>
  </si>
  <si>
    <t>2004-079</t>
  </si>
  <si>
    <t>WWTP Field Service - 7/2 &amp; 7/3/25</t>
  </si>
  <si>
    <t>2004-085</t>
  </si>
  <si>
    <t>WTP Field Service - 5/6/25 &amp; 7/18/25</t>
  </si>
  <si>
    <t>2004-083</t>
  </si>
  <si>
    <t>WWTP Field Service - 7/24 &amp; 7/28/25</t>
  </si>
  <si>
    <t>2004-086</t>
  </si>
  <si>
    <t>WTP Field Service - 7/21 &amp; 7/24/25</t>
  </si>
  <si>
    <t>4230</t>
  </si>
  <si>
    <t>GREY REEF LLC</t>
  </si>
  <si>
    <t>SEACREST GROUP</t>
  </si>
  <si>
    <t>525200.B</t>
  </si>
  <si>
    <t>WWTP - Chronic Biomonitoring Tests</t>
  </si>
  <si>
    <t>525354.B</t>
  </si>
  <si>
    <t>2415</t>
  </si>
  <si>
    <t>HARCROS CHEMICALS INC</t>
  </si>
  <si>
    <t>101025119</t>
  </si>
  <si>
    <t>2025006</t>
  </si>
  <si>
    <t>NWTP - Salt</t>
  </si>
  <si>
    <t>101025120</t>
  </si>
  <si>
    <t>SWTP - Salt</t>
  </si>
  <si>
    <t>101025251</t>
  </si>
  <si>
    <t>101025249</t>
  </si>
  <si>
    <t>2025005</t>
  </si>
  <si>
    <t>SWTP - Flouride</t>
  </si>
  <si>
    <t>101025250</t>
  </si>
  <si>
    <t>NWTP - Flouride</t>
  </si>
  <si>
    <t>13642</t>
  </si>
  <si>
    <t>HUBER TECHNOLOGY INC</t>
  </si>
  <si>
    <t>CD10028502</t>
  </si>
  <si>
    <t>2025015</t>
  </si>
  <si>
    <t>Cust No. 114276 - Fine Screen Repair</t>
  </si>
  <si>
    <t>CD1029055</t>
  </si>
  <si>
    <t>Cust No. 114276 - Tech (4 Days)</t>
  </si>
  <si>
    <t>13778</t>
  </si>
  <si>
    <t>INVISION GIS LLC</t>
  </si>
  <si>
    <t>2546</t>
  </si>
  <si>
    <t>2025088</t>
  </si>
  <si>
    <t>InVision GIS Services - July 2025</t>
  </si>
  <si>
    <t>11289</t>
  </si>
  <si>
    <t>JVA INC</t>
  </si>
  <si>
    <t>25118</t>
  </si>
  <si>
    <t>2025174</t>
  </si>
  <si>
    <t>Proj No. 251965.ENV - Services 7/1/25-7/31/25</t>
  </si>
  <si>
    <t>24919</t>
  </si>
  <si>
    <t>2024177</t>
  </si>
  <si>
    <t>Proj No. 240803.ENV - Services 7/1/25-7/31/25</t>
  </si>
  <si>
    <t>14219</t>
  </si>
  <si>
    <t>KIMLEY-HORN AND ASSOCIATES INC</t>
  </si>
  <si>
    <t>32410320</t>
  </si>
  <si>
    <t>2023438</t>
  </si>
  <si>
    <t>CO42 Design &amp; ROW Project - Services thru 6/30/25</t>
  </si>
  <si>
    <t>15082</t>
  </si>
  <si>
    <t>MALLORY SAFETY &amp; SUPPLY LLC</t>
  </si>
  <si>
    <t>6229113</t>
  </si>
  <si>
    <t>WWTP - CAL Gas</t>
  </si>
  <si>
    <t>6229114</t>
  </si>
  <si>
    <t>WWTP - ZERO air</t>
  </si>
  <si>
    <t>13802</t>
  </si>
  <si>
    <t>MARTIN MARIETTA MATERIALS INC</t>
  </si>
  <si>
    <t>Pay App 4</t>
  </si>
  <si>
    <t>2025111</t>
  </si>
  <si>
    <t>Street Resurfacing Project #301312-660012</t>
  </si>
  <si>
    <t>14918</t>
  </si>
  <si>
    <t>MIZUNO USA INC - NDC</t>
  </si>
  <si>
    <t>9053740 RI</t>
  </si>
  <si>
    <t>2025072</t>
  </si>
  <si>
    <t>Acct #161027 - Resale Merchandise</t>
  </si>
  <si>
    <t>3505</t>
  </si>
  <si>
    <t>NALCO COMPANY LLC</t>
  </si>
  <si>
    <t>6603532034</t>
  </si>
  <si>
    <t>NWTP - NALCLEAR</t>
  </si>
  <si>
    <t>15642</t>
  </si>
  <si>
    <t>NORFIELD DEVELOPMENT PARTNERS, LLC</t>
  </si>
  <si>
    <t>2966</t>
  </si>
  <si>
    <t>Locator LOGiX Subscription - 8/15/5-8/15/26</t>
  </si>
  <si>
    <t>16031</t>
  </si>
  <si>
    <t>OH HONEY PROJECTS</t>
  </si>
  <si>
    <t>MAIA DOLPHIN-KRUTE</t>
  </si>
  <si>
    <t>LV0725</t>
  </si>
  <si>
    <t>2025152</t>
  </si>
  <si>
    <t>Web Accessibility &amp; Support Services - July 2025</t>
  </si>
  <si>
    <t>99999</t>
  </si>
  <si>
    <t>ONE TIME PAY VENDOR</t>
  </si>
  <si>
    <t>FK080825</t>
  </si>
  <si>
    <t>Louisville Rec Center Refund</t>
  </si>
  <si>
    <t>KP080825</t>
  </si>
  <si>
    <t>SP070325</t>
  </si>
  <si>
    <t>Mileage Reimbursement - 1/7/25-5/22/25</t>
  </si>
  <si>
    <t>HC040225</t>
  </si>
  <si>
    <t>Mileage Reimbursement - 4/2/25-7/2/25</t>
  </si>
  <si>
    <t>14899</t>
  </si>
  <si>
    <t>OTAK INC</t>
  </si>
  <si>
    <t>000072500201</t>
  </si>
  <si>
    <t>2024163</t>
  </si>
  <si>
    <t>Proj No. 020108.E00 - Services thru 6/30/25</t>
  </si>
  <si>
    <t>000082500053</t>
  </si>
  <si>
    <t>Proj No. 020108.E00 - Services thru 8/1/25</t>
  </si>
  <si>
    <t>9105</t>
  </si>
  <si>
    <t>POSTMASTER</t>
  </si>
  <si>
    <t>081225</t>
  </si>
  <si>
    <t>2025 Bulk Postage</t>
  </si>
  <si>
    <t>15554</t>
  </si>
  <si>
    <t>PURELINE TREATMENT SYSTEMS, LLC</t>
  </si>
  <si>
    <t>1024169-IN</t>
  </si>
  <si>
    <t>NWTP - Flow Sensor &amp; 1/2"" Tee</t>
  </si>
  <si>
    <t>1024170-IN</t>
  </si>
  <si>
    <t>SWTP - Flow Sensor &amp; 1/2"" Tee</t>
  </si>
  <si>
    <t>1024215-IN</t>
  </si>
  <si>
    <t>Power Supply</t>
  </si>
  <si>
    <t>16010</t>
  </si>
  <si>
    <t>RECONN HOLDINGS LLC</t>
  </si>
  <si>
    <t>KPOCH INTERMEDIATE, INC.</t>
  </si>
  <si>
    <t>PAY APP #3</t>
  </si>
  <si>
    <t>2025139</t>
  </si>
  <si>
    <t>2025 Lead &amp; Copper Project - Work thru July 2025</t>
  </si>
  <si>
    <t>14844</t>
  </si>
  <si>
    <t>REPUBLIC SERVICES INC #535</t>
  </si>
  <si>
    <t>535-006478655</t>
  </si>
  <si>
    <t>Acct #3-0535-9535390 - Waste Removal July 2025</t>
  </si>
  <si>
    <t>15497</t>
  </si>
  <si>
    <t>SENERGY PETROLEUM LLC</t>
  </si>
  <si>
    <t>415160014</t>
  </si>
  <si>
    <t>2025045</t>
  </si>
  <si>
    <t>WWTP Fuel</t>
  </si>
  <si>
    <t>415172940</t>
  </si>
  <si>
    <t>City Services Fuel Purchase</t>
  </si>
  <si>
    <t>415172943</t>
  </si>
  <si>
    <t>15425</t>
  </si>
  <si>
    <t>SMARTSIGHTS, LLC</t>
  </si>
  <si>
    <t>SMARTSIGHTS TECHNOLOGIES, LLC</t>
  </si>
  <si>
    <t>INV67097</t>
  </si>
  <si>
    <t>WIN-911 Subscription - 12 months</t>
  </si>
  <si>
    <t>14612</t>
  </si>
  <si>
    <t>SOME LIKE IT GREEN, LLC</t>
  </si>
  <si>
    <t>11468</t>
  </si>
  <si>
    <t>Plant Services Rec &amp; Senior Center - August 2025</t>
  </si>
  <si>
    <t>7619</t>
  </si>
  <si>
    <t>TED D MILLER &amp; ASSOCIATES INC</t>
  </si>
  <si>
    <t>7263</t>
  </si>
  <si>
    <t>Chlorine Dioxide Sensors</t>
  </si>
  <si>
    <t>7278</t>
  </si>
  <si>
    <t>Magmeter Troubleshooting</t>
  </si>
  <si>
    <t>15758</t>
  </si>
  <si>
    <t>TEXTRON E-Z-GO LLC</t>
  </si>
  <si>
    <t>94366693</t>
  </si>
  <si>
    <t>Golf Cart Repairs</t>
  </si>
  <si>
    <t>15470</t>
  </si>
  <si>
    <t>TRITECH SOFTWARE SYSTEMS</t>
  </si>
  <si>
    <t>442075</t>
  </si>
  <si>
    <t>2025173</t>
  </si>
  <si>
    <t>Cust No 17120 Louisville/Estes IGA-Lucity Software</t>
  </si>
  <si>
    <t>14065</t>
  </si>
  <si>
    <t>TYLER TECHNOLOGIES INC</t>
  </si>
  <si>
    <t>130-158462</t>
  </si>
  <si>
    <t>Custo No. 49183 - Zebra Printer</t>
  </si>
  <si>
    <t>130-158544</t>
  </si>
  <si>
    <t>Cust No. 49183 - Zebra Printer</t>
  </si>
  <si>
    <t>15065</t>
  </si>
  <si>
    <t>UNDERWATER RECOVERY SPECIALISTS INC</t>
  </si>
  <si>
    <t>3114</t>
  </si>
  <si>
    <t>2025073</t>
  </si>
  <si>
    <t>Pond Maintenance</t>
  </si>
  <si>
    <t>11087</t>
  </si>
  <si>
    <t>UNITED SITE SERVICES OF COLORADO INC</t>
  </si>
  <si>
    <t>114-14093235</t>
  </si>
  <si>
    <t>Port-o-lets - 4th of July</t>
  </si>
  <si>
    <t>214-3081988</t>
  </si>
  <si>
    <t>Credit Memo for Missing Port-o-lets</t>
  </si>
  <si>
    <t>15622</t>
  </si>
  <si>
    <t>VALERIE VAMPOLA</t>
  </si>
  <si>
    <t>VV082925</t>
  </si>
  <si>
    <t>Musical Performance - Senior Dinner 8/29/25</t>
  </si>
  <si>
    <t>14373</t>
  </si>
  <si>
    <t>WEIFIELD GROUP CONTRACTING INC</t>
  </si>
  <si>
    <t>31523269</t>
  </si>
  <si>
    <t>Misc. Parts &amp; Labor</t>
  </si>
  <si>
    <t>31126727</t>
  </si>
  <si>
    <t>SERCO25-AN-063</t>
  </si>
  <si>
    <t>32100935</t>
  </si>
  <si>
    <t>Misc. Troubleshooting &amp; Labor</t>
  </si>
  <si>
    <t>15253</t>
  </si>
  <si>
    <t>YOKOGAWA FLUID IMAGING TECHNOLOGIES INC</t>
  </si>
  <si>
    <t>INV32799</t>
  </si>
  <si>
    <t>FlowCam Silver Service Plan - 7/29/25-7/28/26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</si>
</sst>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8CFAD9-12EA-4F35-8AAA-37DBF1AE5696}" name="Table1" displayName="Table1" ref="A1:I76" totalsRowCount="1" headerRowDxfId="9" dataDxfId="10">
  <autoFilter ref="A1:I75" xr:uid="{218CFAD9-12EA-4F35-8AAA-37DBF1AE5696}"/>
  <tableColumns count="9">
    <tableColumn id="1" xr3:uid="{5EE166A1-17F4-4ABD-B238-4DD40ED5B286}" name="VENDOR" dataDxfId="19" totalsRowDxfId="8"/>
    <tableColumn id="2" xr3:uid="{5D79B4AB-D829-46C1-8CF3-905D5171488E}" name="NAME" dataDxfId="18" totalsRowDxfId="7"/>
    <tableColumn id="3" xr3:uid="{BB0F3C5A-D068-4347-8388-D150715F6ACC}" name="DBA" dataDxfId="17" totalsRowDxfId="6"/>
    <tableColumn id="4" xr3:uid="{5FF86480-CD42-4ED4-A355-B39D70A6A5C1}" name="INVOICE" dataDxfId="16" totalsRowDxfId="5"/>
    <tableColumn id="5" xr3:uid="{E728913E-99D4-4842-99F1-B162F648939D}" name="P.O." dataDxfId="15" totalsRowDxfId="4"/>
    <tableColumn id="6" xr3:uid="{40C8BA12-F856-4F11-8CBE-9663B4E9FCD7}" name="INV DATE" dataDxfId="14" totalsRowDxfId="3"/>
    <tableColumn id="7" xr3:uid="{0479C7F2-9F24-4B95-ADDD-94735E7407BA}" name="WARRANT   " dataDxfId="13" totalsRowDxfId="2"/>
    <tableColumn id="8" xr3:uid="{20CB27FC-E6E3-4547-AA28-C96C93257EE3}" name="INVOICE NET" totalsRowFunction="sum" dataDxfId="12" totalsRowDxfId="0"/>
    <tableColumn id="9" xr3:uid="{83270768-341C-415C-95F6-98CC9BB14EE3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topLeftCell="A64" workbookViewId="0">
      <selection activeCell="O74" sqref="O74"/>
    </sheetView>
  </sheetViews>
  <sheetFormatPr defaultRowHeight="15" x14ac:dyDescent="0.25"/>
  <cols>
    <col min="1" max="1" width="9.85546875" style="1" customWidth="1"/>
    <col min="2" max="2" width="44.42578125" style="1" customWidth="1"/>
    <col min="3" max="3" width="28.5703125" style="1" customWidth="1"/>
    <col min="4" max="4" width="13.710937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2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45881</v>
      </c>
      <c r="G2" s="1" t="s">
        <v>14</v>
      </c>
      <c r="H2" s="3">
        <v>150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13</v>
      </c>
      <c r="D3" s="1" t="s">
        <v>18</v>
      </c>
      <c r="E3" s="1" t="s">
        <v>13</v>
      </c>
      <c r="F3" s="1">
        <v>45883</v>
      </c>
      <c r="G3" s="1" t="s">
        <v>14</v>
      </c>
      <c r="H3" s="3">
        <v>750</v>
      </c>
      <c r="I3" s="1" t="s">
        <v>19</v>
      </c>
    </row>
    <row r="4" spans="1:9" x14ac:dyDescent="0.25">
      <c r="A4" s="1" t="s">
        <v>20</v>
      </c>
      <c r="B4" s="1" t="s">
        <v>21</v>
      </c>
      <c r="C4" s="1" t="s">
        <v>13</v>
      </c>
      <c r="D4" s="1" t="s">
        <v>22</v>
      </c>
      <c r="E4" s="1" t="s">
        <v>13</v>
      </c>
      <c r="F4" s="1">
        <v>45846</v>
      </c>
      <c r="G4" s="1" t="s">
        <v>14</v>
      </c>
      <c r="H4" s="3">
        <v>5800.28</v>
      </c>
      <c r="I4" s="1" t="s">
        <v>23</v>
      </c>
    </row>
    <row r="5" spans="1:9" x14ac:dyDescent="0.25">
      <c r="A5" s="1" t="s">
        <v>24</v>
      </c>
      <c r="B5" s="1" t="s">
        <v>25</v>
      </c>
      <c r="C5" s="1" t="s">
        <v>13</v>
      </c>
      <c r="D5" s="1" t="s">
        <v>26</v>
      </c>
      <c r="E5" s="1" t="s">
        <v>27</v>
      </c>
      <c r="F5" s="1">
        <v>45863</v>
      </c>
      <c r="G5" s="1" t="s">
        <v>14</v>
      </c>
      <c r="H5" s="3">
        <v>1149</v>
      </c>
      <c r="I5" s="1" t="s">
        <v>28</v>
      </c>
    </row>
    <row r="6" spans="1:9" x14ac:dyDescent="0.25">
      <c r="A6" s="1" t="s">
        <v>29</v>
      </c>
      <c r="B6" s="1" t="s">
        <v>30</v>
      </c>
      <c r="C6" s="1" t="s">
        <v>13</v>
      </c>
      <c r="D6" s="1" t="s">
        <v>31</v>
      </c>
      <c r="E6" s="1" t="s">
        <v>13</v>
      </c>
      <c r="F6" s="1">
        <v>45882</v>
      </c>
      <c r="G6" s="1" t="s">
        <v>14</v>
      </c>
      <c r="H6" s="3">
        <v>400</v>
      </c>
      <c r="I6" s="1" t="s">
        <v>32</v>
      </c>
    </row>
    <row r="7" spans="1:9" x14ac:dyDescent="0.25">
      <c r="A7" s="1" t="s">
        <v>33</v>
      </c>
      <c r="B7" s="1" t="s">
        <v>34</v>
      </c>
      <c r="C7" s="1" t="s">
        <v>13</v>
      </c>
      <c r="D7" s="1" t="s">
        <v>35</v>
      </c>
      <c r="E7" s="1" t="s">
        <v>13</v>
      </c>
      <c r="F7" s="1">
        <v>45883</v>
      </c>
      <c r="G7" s="1" t="s">
        <v>14</v>
      </c>
      <c r="H7" s="3">
        <v>6026.6</v>
      </c>
      <c r="I7" s="1" t="s">
        <v>36</v>
      </c>
    </row>
    <row r="8" spans="1:9" x14ac:dyDescent="0.25">
      <c r="A8" s="1" t="s">
        <v>37</v>
      </c>
      <c r="B8" s="1" t="s">
        <v>38</v>
      </c>
      <c r="C8" s="1" t="s">
        <v>13</v>
      </c>
      <c r="D8" s="1" t="s">
        <v>39</v>
      </c>
      <c r="E8" s="1" t="s">
        <v>13</v>
      </c>
      <c r="F8" s="1">
        <v>45880</v>
      </c>
      <c r="G8" s="1" t="s">
        <v>14</v>
      </c>
      <c r="H8" s="3">
        <v>1303.68</v>
      </c>
      <c r="I8" s="1" t="s">
        <v>40</v>
      </c>
    </row>
    <row r="9" spans="1:9" x14ac:dyDescent="0.25">
      <c r="A9" s="1" t="s">
        <v>41</v>
      </c>
      <c r="B9" s="1" t="s">
        <v>42</v>
      </c>
      <c r="C9" s="1" t="s">
        <v>13</v>
      </c>
      <c r="D9" s="1" t="s">
        <v>43</v>
      </c>
      <c r="E9" s="1" t="s">
        <v>13</v>
      </c>
      <c r="F9" s="1">
        <v>45866</v>
      </c>
      <c r="G9" s="1" t="s">
        <v>14</v>
      </c>
      <c r="H9" s="3">
        <v>3194</v>
      </c>
      <c r="I9" s="1" t="s">
        <v>44</v>
      </c>
    </row>
    <row r="10" spans="1:9" x14ac:dyDescent="0.25">
      <c r="A10" s="1" t="s">
        <v>45</v>
      </c>
      <c r="B10" s="1" t="s">
        <v>46</v>
      </c>
      <c r="C10" s="1" t="s">
        <v>13</v>
      </c>
      <c r="D10" s="1" t="s">
        <v>47</v>
      </c>
      <c r="E10" s="1" t="s">
        <v>48</v>
      </c>
      <c r="F10" s="1">
        <v>45870</v>
      </c>
      <c r="G10" s="1" t="s">
        <v>14</v>
      </c>
      <c r="H10" s="3">
        <v>316344.3</v>
      </c>
      <c r="I10" s="1" t="s">
        <v>49</v>
      </c>
    </row>
    <row r="11" spans="1:9" x14ac:dyDescent="0.25">
      <c r="A11" s="1" t="s">
        <v>50</v>
      </c>
      <c r="B11" s="1" t="s">
        <v>51</v>
      </c>
      <c r="C11" s="1" t="s">
        <v>13</v>
      </c>
      <c r="D11" s="1" t="s">
        <v>52</v>
      </c>
      <c r="E11" s="1" t="s">
        <v>53</v>
      </c>
      <c r="F11" s="1">
        <v>45869</v>
      </c>
      <c r="G11" s="1" t="s">
        <v>14</v>
      </c>
      <c r="H11" s="3">
        <v>16132.86</v>
      </c>
      <c r="I11" s="1" t="s">
        <v>54</v>
      </c>
    </row>
    <row r="12" spans="1:9" x14ac:dyDescent="0.25">
      <c r="A12" s="1" t="s">
        <v>55</v>
      </c>
      <c r="B12" s="1" t="s">
        <v>56</v>
      </c>
      <c r="C12" s="1" t="s">
        <v>13</v>
      </c>
      <c r="D12" s="1" t="s">
        <v>57</v>
      </c>
      <c r="E12" s="1" t="s">
        <v>13</v>
      </c>
      <c r="F12" s="1">
        <v>45806</v>
      </c>
      <c r="G12" s="1" t="s">
        <v>14</v>
      </c>
      <c r="H12" s="3">
        <v>3180</v>
      </c>
      <c r="I12" s="1" t="s">
        <v>58</v>
      </c>
    </row>
    <row r="13" spans="1:9" x14ac:dyDescent="0.25">
      <c r="A13" s="1" t="s">
        <v>55</v>
      </c>
      <c r="B13" s="1" t="s">
        <v>56</v>
      </c>
      <c r="C13" s="1" t="s">
        <v>13</v>
      </c>
      <c r="D13" s="1" t="s">
        <v>59</v>
      </c>
      <c r="E13" s="1" t="s">
        <v>13</v>
      </c>
      <c r="F13" s="1">
        <v>45862</v>
      </c>
      <c r="G13" s="1" t="s">
        <v>14</v>
      </c>
      <c r="H13" s="3">
        <v>994</v>
      </c>
      <c r="I13" s="1" t="s">
        <v>60</v>
      </c>
    </row>
    <row r="14" spans="1:9" x14ac:dyDescent="0.25">
      <c r="A14" s="1" t="s">
        <v>55</v>
      </c>
      <c r="B14" s="1" t="s">
        <v>56</v>
      </c>
      <c r="C14" s="1" t="s">
        <v>13</v>
      </c>
      <c r="D14" s="1" t="s">
        <v>61</v>
      </c>
      <c r="E14" s="1" t="s">
        <v>13</v>
      </c>
      <c r="F14" s="1">
        <v>45869</v>
      </c>
      <c r="G14" s="1" t="s">
        <v>14</v>
      </c>
      <c r="H14" s="3">
        <v>2408</v>
      </c>
      <c r="I14" s="1" t="s">
        <v>62</v>
      </c>
    </row>
    <row r="15" spans="1:9" x14ac:dyDescent="0.25">
      <c r="A15" s="1" t="s">
        <v>55</v>
      </c>
      <c r="B15" s="1" t="s">
        <v>56</v>
      </c>
      <c r="C15" s="1" t="s">
        <v>13</v>
      </c>
      <c r="D15" s="1" t="s">
        <v>63</v>
      </c>
      <c r="E15" s="1" t="s">
        <v>13</v>
      </c>
      <c r="F15" s="1">
        <v>45869</v>
      </c>
      <c r="G15" s="1" t="s">
        <v>14</v>
      </c>
      <c r="H15" s="3">
        <v>1099</v>
      </c>
      <c r="I15" s="1" t="s">
        <v>64</v>
      </c>
    </row>
    <row r="16" spans="1:9" x14ac:dyDescent="0.25">
      <c r="A16" s="1" t="s">
        <v>65</v>
      </c>
      <c r="B16" s="1" t="s">
        <v>66</v>
      </c>
      <c r="C16" s="1" t="s">
        <v>13</v>
      </c>
      <c r="D16" s="1" t="s">
        <v>67</v>
      </c>
      <c r="E16" s="1" t="s">
        <v>13</v>
      </c>
      <c r="F16" s="1">
        <v>45860</v>
      </c>
      <c r="G16" s="1" t="s">
        <v>14</v>
      </c>
      <c r="H16" s="3">
        <v>2091</v>
      </c>
      <c r="I16" s="1" t="s">
        <v>68</v>
      </c>
    </row>
    <row r="17" spans="1:9" x14ac:dyDescent="0.25">
      <c r="A17" s="1" t="s">
        <v>69</v>
      </c>
      <c r="B17" s="1" t="s">
        <v>70</v>
      </c>
      <c r="C17" s="1" t="s">
        <v>71</v>
      </c>
      <c r="D17" s="1" t="s">
        <v>72</v>
      </c>
      <c r="E17" s="1" t="s">
        <v>73</v>
      </c>
      <c r="F17" s="1">
        <v>45876</v>
      </c>
      <c r="G17" s="1" t="s">
        <v>14</v>
      </c>
      <c r="H17" s="3">
        <v>190.22</v>
      </c>
      <c r="I17" s="1" t="s">
        <v>74</v>
      </c>
    </row>
    <row r="18" spans="1:9" x14ac:dyDescent="0.25">
      <c r="A18" s="1" t="s">
        <v>75</v>
      </c>
      <c r="B18" s="1" t="s">
        <v>76</v>
      </c>
      <c r="C18" s="1" t="s">
        <v>13</v>
      </c>
      <c r="D18" s="1" t="s">
        <v>77</v>
      </c>
      <c r="E18" s="1" t="s">
        <v>13</v>
      </c>
      <c r="F18" s="1">
        <v>45869</v>
      </c>
      <c r="G18" s="1" t="s">
        <v>14</v>
      </c>
      <c r="H18" s="3">
        <v>5511.51</v>
      </c>
      <c r="I18" s="1" t="s">
        <v>78</v>
      </c>
    </row>
    <row r="19" spans="1:9" x14ac:dyDescent="0.25">
      <c r="A19" s="1" t="s">
        <v>79</v>
      </c>
      <c r="B19" s="1" t="s">
        <v>80</v>
      </c>
      <c r="C19" s="1" t="s">
        <v>13</v>
      </c>
      <c r="D19" s="1" t="s">
        <v>81</v>
      </c>
      <c r="E19" s="1" t="s">
        <v>13</v>
      </c>
      <c r="F19" s="1">
        <v>45881</v>
      </c>
      <c r="G19" s="1" t="s">
        <v>14</v>
      </c>
      <c r="H19" s="3">
        <v>675</v>
      </c>
      <c r="I19" s="1" t="s">
        <v>82</v>
      </c>
    </row>
    <row r="20" spans="1:9" x14ac:dyDescent="0.25">
      <c r="A20" s="1" t="s">
        <v>83</v>
      </c>
      <c r="B20" s="1" t="s">
        <v>84</v>
      </c>
      <c r="C20" s="1" t="s">
        <v>13</v>
      </c>
      <c r="D20" s="1" t="s">
        <v>85</v>
      </c>
      <c r="E20" s="1" t="s">
        <v>13</v>
      </c>
      <c r="F20" s="1">
        <v>45840</v>
      </c>
      <c r="G20" s="1" t="s">
        <v>14</v>
      </c>
      <c r="H20" s="3">
        <v>1850</v>
      </c>
      <c r="I20" s="1" t="s">
        <v>86</v>
      </c>
    </row>
    <row r="21" spans="1:9" x14ac:dyDescent="0.25">
      <c r="A21" s="1" t="s">
        <v>83</v>
      </c>
      <c r="B21" s="1" t="s">
        <v>84</v>
      </c>
      <c r="C21" s="1" t="s">
        <v>13</v>
      </c>
      <c r="D21" s="1" t="s">
        <v>87</v>
      </c>
      <c r="E21" s="1" t="s">
        <v>13</v>
      </c>
      <c r="F21" s="1">
        <v>45841</v>
      </c>
      <c r="G21" s="1" t="s">
        <v>14</v>
      </c>
      <c r="H21" s="3">
        <v>2035</v>
      </c>
      <c r="I21" s="1" t="s">
        <v>88</v>
      </c>
    </row>
    <row r="22" spans="1:9" x14ac:dyDescent="0.25">
      <c r="A22" s="1" t="s">
        <v>83</v>
      </c>
      <c r="B22" s="1" t="s">
        <v>84</v>
      </c>
      <c r="C22" s="1" t="s">
        <v>13</v>
      </c>
      <c r="D22" s="1" t="s">
        <v>89</v>
      </c>
      <c r="E22" s="1" t="s">
        <v>13</v>
      </c>
      <c r="F22" s="1">
        <v>45856</v>
      </c>
      <c r="G22" s="1" t="s">
        <v>14</v>
      </c>
      <c r="H22" s="3">
        <v>1387.5</v>
      </c>
      <c r="I22" s="1" t="s">
        <v>90</v>
      </c>
    </row>
    <row r="23" spans="1:9" x14ac:dyDescent="0.25">
      <c r="A23" s="1" t="s">
        <v>83</v>
      </c>
      <c r="B23" s="1" t="s">
        <v>84</v>
      </c>
      <c r="C23" s="1" t="s">
        <v>13</v>
      </c>
      <c r="D23" s="1" t="s">
        <v>91</v>
      </c>
      <c r="E23" s="1" t="s">
        <v>13</v>
      </c>
      <c r="F23" s="1">
        <v>45866</v>
      </c>
      <c r="G23" s="1" t="s">
        <v>14</v>
      </c>
      <c r="H23" s="3">
        <v>1295</v>
      </c>
      <c r="I23" s="1" t="s">
        <v>92</v>
      </c>
    </row>
    <row r="24" spans="1:9" x14ac:dyDescent="0.25">
      <c r="A24" s="1" t="s">
        <v>83</v>
      </c>
      <c r="B24" s="1" t="s">
        <v>84</v>
      </c>
      <c r="C24" s="1" t="s">
        <v>13</v>
      </c>
      <c r="D24" s="1" t="s">
        <v>93</v>
      </c>
      <c r="E24" s="1" t="s">
        <v>13</v>
      </c>
      <c r="F24" s="1">
        <v>45869</v>
      </c>
      <c r="G24" s="1" t="s">
        <v>14</v>
      </c>
      <c r="H24" s="3">
        <v>1757.5</v>
      </c>
      <c r="I24" s="1" t="s">
        <v>94</v>
      </c>
    </row>
    <row r="25" spans="1:9" x14ac:dyDescent="0.25">
      <c r="A25" s="1" t="s">
        <v>95</v>
      </c>
      <c r="B25" s="1" t="s">
        <v>96</v>
      </c>
      <c r="C25" s="1" t="s">
        <v>97</v>
      </c>
      <c r="D25" s="1" t="s">
        <v>98</v>
      </c>
      <c r="E25" s="1" t="s">
        <v>13</v>
      </c>
      <c r="F25" s="1">
        <v>45772</v>
      </c>
      <c r="G25" s="1" t="s">
        <v>14</v>
      </c>
      <c r="H25" s="3">
        <v>2650</v>
      </c>
      <c r="I25" s="1" t="s">
        <v>99</v>
      </c>
    </row>
    <row r="26" spans="1:9" x14ac:dyDescent="0.25">
      <c r="A26" s="1" t="s">
        <v>95</v>
      </c>
      <c r="B26" s="1" t="s">
        <v>96</v>
      </c>
      <c r="C26" s="1" t="s">
        <v>97</v>
      </c>
      <c r="D26" s="1" t="s">
        <v>100</v>
      </c>
      <c r="E26" s="1" t="s">
        <v>13</v>
      </c>
      <c r="F26" s="1">
        <v>45862</v>
      </c>
      <c r="G26" s="1" t="s">
        <v>14</v>
      </c>
      <c r="H26" s="3">
        <v>2650</v>
      </c>
      <c r="I26" s="1" t="s">
        <v>99</v>
      </c>
    </row>
    <row r="27" spans="1:9" x14ac:dyDescent="0.25">
      <c r="A27" s="1" t="s">
        <v>101</v>
      </c>
      <c r="B27" s="1" t="s">
        <v>102</v>
      </c>
      <c r="C27" s="1" t="s">
        <v>13</v>
      </c>
      <c r="D27" s="1" t="s">
        <v>103</v>
      </c>
      <c r="E27" s="1" t="s">
        <v>104</v>
      </c>
      <c r="F27" s="1">
        <v>45863</v>
      </c>
      <c r="G27" s="1" t="s">
        <v>14</v>
      </c>
      <c r="H27" s="3">
        <v>1421</v>
      </c>
      <c r="I27" s="1" t="s">
        <v>105</v>
      </c>
    </row>
    <row r="28" spans="1:9" x14ac:dyDescent="0.25">
      <c r="A28" s="1" t="s">
        <v>101</v>
      </c>
      <c r="B28" s="1" t="s">
        <v>102</v>
      </c>
      <c r="C28" s="1" t="s">
        <v>13</v>
      </c>
      <c r="D28" s="1" t="s">
        <v>106</v>
      </c>
      <c r="E28" s="1" t="s">
        <v>104</v>
      </c>
      <c r="F28" s="1">
        <v>45863</v>
      </c>
      <c r="G28" s="1" t="s">
        <v>14</v>
      </c>
      <c r="H28" s="3">
        <v>1421</v>
      </c>
      <c r="I28" s="1" t="s">
        <v>107</v>
      </c>
    </row>
    <row r="29" spans="1:9" x14ac:dyDescent="0.25">
      <c r="A29" s="1" t="s">
        <v>101</v>
      </c>
      <c r="B29" s="1" t="s">
        <v>102</v>
      </c>
      <c r="C29" s="1" t="s">
        <v>13</v>
      </c>
      <c r="D29" s="1" t="s">
        <v>108</v>
      </c>
      <c r="E29" s="1" t="s">
        <v>104</v>
      </c>
      <c r="F29" s="1">
        <v>45877</v>
      </c>
      <c r="G29" s="1" t="s">
        <v>14</v>
      </c>
      <c r="H29" s="3">
        <v>931</v>
      </c>
      <c r="I29" s="1" t="s">
        <v>105</v>
      </c>
    </row>
    <row r="30" spans="1:9" x14ac:dyDescent="0.25">
      <c r="A30" s="1" t="s">
        <v>101</v>
      </c>
      <c r="B30" s="1" t="s">
        <v>102</v>
      </c>
      <c r="C30" s="1" t="s">
        <v>13</v>
      </c>
      <c r="D30" s="1" t="s">
        <v>109</v>
      </c>
      <c r="E30" s="1" t="s">
        <v>110</v>
      </c>
      <c r="F30" s="1">
        <v>45877</v>
      </c>
      <c r="G30" s="1" t="s">
        <v>14</v>
      </c>
      <c r="H30" s="3">
        <v>2976.21</v>
      </c>
      <c r="I30" s="1" t="s">
        <v>111</v>
      </c>
    </row>
    <row r="31" spans="1:9" x14ac:dyDescent="0.25">
      <c r="A31" s="1" t="s">
        <v>101</v>
      </c>
      <c r="B31" s="1" t="s">
        <v>102</v>
      </c>
      <c r="C31" s="1" t="s">
        <v>13</v>
      </c>
      <c r="D31" s="1" t="s">
        <v>112</v>
      </c>
      <c r="E31" s="1" t="s">
        <v>110</v>
      </c>
      <c r="F31" s="1">
        <v>45877</v>
      </c>
      <c r="G31" s="1" t="s">
        <v>14</v>
      </c>
      <c r="H31" s="3">
        <v>2976.21</v>
      </c>
      <c r="I31" s="1" t="s">
        <v>113</v>
      </c>
    </row>
    <row r="32" spans="1:9" x14ac:dyDescent="0.25">
      <c r="A32" s="1" t="s">
        <v>114</v>
      </c>
      <c r="B32" s="1" t="s">
        <v>115</v>
      </c>
      <c r="C32" s="1" t="s">
        <v>13</v>
      </c>
      <c r="D32" s="1" t="s">
        <v>116</v>
      </c>
      <c r="E32" s="1" t="s">
        <v>117</v>
      </c>
      <c r="F32" s="1">
        <v>45743</v>
      </c>
      <c r="G32" s="1" t="s">
        <v>14</v>
      </c>
      <c r="H32" s="3">
        <v>18619.82</v>
      </c>
      <c r="I32" s="1" t="s">
        <v>118</v>
      </c>
    </row>
    <row r="33" spans="1:9" x14ac:dyDescent="0.25">
      <c r="A33" s="1" t="s">
        <v>114</v>
      </c>
      <c r="B33" s="1" t="s">
        <v>115</v>
      </c>
      <c r="C33" s="1" t="s">
        <v>13</v>
      </c>
      <c r="D33" s="1" t="s">
        <v>119</v>
      </c>
      <c r="E33" s="1" t="s">
        <v>117</v>
      </c>
      <c r="F33" s="1">
        <v>45838</v>
      </c>
      <c r="G33" s="1" t="s">
        <v>14</v>
      </c>
      <c r="H33" s="3">
        <v>9160.98</v>
      </c>
      <c r="I33" s="1" t="s">
        <v>120</v>
      </c>
    </row>
    <row r="34" spans="1:9" x14ac:dyDescent="0.25">
      <c r="A34" s="1" t="s">
        <v>121</v>
      </c>
      <c r="B34" s="1" t="s">
        <v>122</v>
      </c>
      <c r="C34" s="1" t="s">
        <v>13</v>
      </c>
      <c r="D34" s="1" t="s">
        <v>123</v>
      </c>
      <c r="E34" s="1" t="s">
        <v>124</v>
      </c>
      <c r="F34" s="1">
        <v>45870</v>
      </c>
      <c r="G34" s="1" t="s">
        <v>14</v>
      </c>
      <c r="H34" s="3">
        <v>10853.75</v>
      </c>
      <c r="I34" s="1" t="s">
        <v>125</v>
      </c>
    </row>
    <row r="35" spans="1:9" x14ac:dyDescent="0.25">
      <c r="A35" s="1" t="s">
        <v>126</v>
      </c>
      <c r="B35" s="1" t="s">
        <v>127</v>
      </c>
      <c r="C35" s="1" t="s">
        <v>13</v>
      </c>
      <c r="D35" s="1" t="s">
        <v>128</v>
      </c>
      <c r="E35" s="1" t="s">
        <v>129</v>
      </c>
      <c r="F35" s="1">
        <v>45869</v>
      </c>
      <c r="G35" s="1" t="s">
        <v>14</v>
      </c>
      <c r="H35" s="3">
        <v>3424</v>
      </c>
      <c r="I35" s="1" t="s">
        <v>130</v>
      </c>
    </row>
    <row r="36" spans="1:9" x14ac:dyDescent="0.25">
      <c r="A36" s="1" t="s">
        <v>126</v>
      </c>
      <c r="B36" s="1" t="s">
        <v>127</v>
      </c>
      <c r="C36" s="1" t="s">
        <v>13</v>
      </c>
      <c r="D36" s="1" t="s">
        <v>131</v>
      </c>
      <c r="E36" s="1" t="s">
        <v>132</v>
      </c>
      <c r="F36" s="1">
        <v>45869</v>
      </c>
      <c r="G36" s="1" t="s">
        <v>14</v>
      </c>
      <c r="H36" s="3">
        <v>5498</v>
      </c>
      <c r="I36" s="1" t="s">
        <v>133</v>
      </c>
    </row>
    <row r="37" spans="1:9" x14ac:dyDescent="0.25">
      <c r="A37" s="1" t="s">
        <v>134</v>
      </c>
      <c r="B37" s="1" t="s">
        <v>135</v>
      </c>
      <c r="C37" s="1" t="s">
        <v>13</v>
      </c>
      <c r="D37" s="1" t="s">
        <v>136</v>
      </c>
      <c r="E37" s="1" t="s">
        <v>137</v>
      </c>
      <c r="F37" s="1">
        <v>45838</v>
      </c>
      <c r="G37" s="1" t="s">
        <v>14</v>
      </c>
      <c r="H37" s="3">
        <v>66655.87</v>
      </c>
      <c r="I37" s="1" t="s">
        <v>138</v>
      </c>
    </row>
    <row r="38" spans="1:9" x14ac:dyDescent="0.25">
      <c r="A38" s="1" t="s">
        <v>139</v>
      </c>
      <c r="B38" s="1" t="s">
        <v>140</v>
      </c>
      <c r="C38" s="1" t="s">
        <v>13</v>
      </c>
      <c r="D38" s="1" t="s">
        <v>141</v>
      </c>
      <c r="E38" s="1" t="s">
        <v>13</v>
      </c>
      <c r="F38" s="1">
        <v>45876</v>
      </c>
      <c r="G38" s="1" t="s">
        <v>14</v>
      </c>
      <c r="H38" s="3">
        <v>260.61</v>
      </c>
      <c r="I38" s="1" t="s">
        <v>142</v>
      </c>
    </row>
    <row r="39" spans="1:9" x14ac:dyDescent="0.25">
      <c r="A39" s="1" t="s">
        <v>139</v>
      </c>
      <c r="B39" s="1" t="s">
        <v>140</v>
      </c>
      <c r="C39" s="1" t="s">
        <v>13</v>
      </c>
      <c r="D39" s="1" t="s">
        <v>143</v>
      </c>
      <c r="E39" s="1" t="s">
        <v>13</v>
      </c>
      <c r="F39" s="1">
        <v>45876</v>
      </c>
      <c r="G39" s="1" t="s">
        <v>14</v>
      </c>
      <c r="H39" s="3">
        <v>260.61</v>
      </c>
      <c r="I39" s="1" t="s">
        <v>144</v>
      </c>
    </row>
    <row r="40" spans="1:9" x14ac:dyDescent="0.25">
      <c r="A40" s="1" t="s">
        <v>145</v>
      </c>
      <c r="B40" s="1" t="s">
        <v>146</v>
      </c>
      <c r="C40" s="1" t="s">
        <v>13</v>
      </c>
      <c r="D40" s="1" t="s">
        <v>147</v>
      </c>
      <c r="E40" s="1" t="s">
        <v>148</v>
      </c>
      <c r="F40" s="1">
        <v>45870</v>
      </c>
      <c r="G40" s="1" t="s">
        <v>14</v>
      </c>
      <c r="H40" s="3">
        <v>48014.63</v>
      </c>
      <c r="I40" s="1" t="s">
        <v>149</v>
      </c>
    </row>
    <row r="41" spans="1:9" x14ac:dyDescent="0.25">
      <c r="A41" s="1" t="s">
        <v>150</v>
      </c>
      <c r="B41" s="1" t="s">
        <v>151</v>
      </c>
      <c r="C41" s="1" t="s">
        <v>13</v>
      </c>
      <c r="D41" s="1" t="s">
        <v>152</v>
      </c>
      <c r="E41" s="1" t="s">
        <v>153</v>
      </c>
      <c r="F41" s="1">
        <v>45820</v>
      </c>
      <c r="G41" s="1" t="s">
        <v>14</v>
      </c>
      <c r="H41" s="3">
        <v>112.23</v>
      </c>
      <c r="I41" s="1" t="s">
        <v>154</v>
      </c>
    </row>
    <row r="42" spans="1:9" x14ac:dyDescent="0.25">
      <c r="A42" s="1" t="s">
        <v>155</v>
      </c>
      <c r="B42" s="1" t="s">
        <v>156</v>
      </c>
      <c r="C42" s="1" t="s">
        <v>13</v>
      </c>
      <c r="D42" s="1" t="s">
        <v>157</v>
      </c>
      <c r="E42" s="1" t="s">
        <v>13</v>
      </c>
      <c r="F42" s="1">
        <v>45868</v>
      </c>
      <c r="G42" s="1" t="s">
        <v>14</v>
      </c>
      <c r="H42" s="3">
        <v>585.71</v>
      </c>
      <c r="I42" s="1" t="s">
        <v>158</v>
      </c>
    </row>
    <row r="43" spans="1:9" x14ac:dyDescent="0.25">
      <c r="A43" s="1" t="s">
        <v>159</v>
      </c>
      <c r="B43" s="1" t="s">
        <v>160</v>
      </c>
      <c r="C43" s="1" t="s">
        <v>13</v>
      </c>
      <c r="D43" s="1" t="s">
        <v>161</v>
      </c>
      <c r="E43" s="1" t="s">
        <v>13</v>
      </c>
      <c r="F43" s="1">
        <v>45884</v>
      </c>
      <c r="G43" s="1" t="s">
        <v>14</v>
      </c>
      <c r="H43" s="3">
        <v>2109.2399999999998</v>
      </c>
      <c r="I43" s="1" t="s">
        <v>162</v>
      </c>
    </row>
    <row r="44" spans="1:9" x14ac:dyDescent="0.25">
      <c r="A44" s="1" t="s">
        <v>163</v>
      </c>
      <c r="B44" s="1" t="s">
        <v>164</v>
      </c>
      <c r="C44" s="1" t="s">
        <v>165</v>
      </c>
      <c r="D44" s="1" t="s">
        <v>166</v>
      </c>
      <c r="E44" s="1" t="s">
        <v>167</v>
      </c>
      <c r="F44" s="1">
        <v>45873</v>
      </c>
      <c r="G44" s="1" t="s">
        <v>14</v>
      </c>
      <c r="H44" s="3">
        <v>11843.75</v>
      </c>
      <c r="I44" s="1" t="s">
        <v>168</v>
      </c>
    </row>
    <row r="45" spans="1:9" x14ac:dyDescent="0.25">
      <c r="A45" s="1" t="s">
        <v>169</v>
      </c>
      <c r="B45" s="1" t="s">
        <v>170</v>
      </c>
      <c r="C45" s="1" t="s">
        <v>13</v>
      </c>
      <c r="D45" s="1" t="s">
        <v>171</v>
      </c>
      <c r="E45" s="1" t="s">
        <v>13</v>
      </c>
      <c r="F45" s="1">
        <v>45877</v>
      </c>
      <c r="G45" s="1" t="s">
        <v>14</v>
      </c>
      <c r="H45" s="3">
        <v>100</v>
      </c>
      <c r="I45" s="1" t="s">
        <v>172</v>
      </c>
    </row>
    <row r="46" spans="1:9" x14ac:dyDescent="0.25">
      <c r="A46" s="1" t="s">
        <v>169</v>
      </c>
      <c r="B46" s="1" t="s">
        <v>170</v>
      </c>
      <c r="C46" s="1" t="s">
        <v>13</v>
      </c>
      <c r="D46" s="1" t="s">
        <v>173</v>
      </c>
      <c r="E46" s="1" t="s">
        <v>13</v>
      </c>
      <c r="F46" s="1">
        <v>45877</v>
      </c>
      <c r="G46" s="1" t="s">
        <v>14</v>
      </c>
      <c r="H46" s="3">
        <v>40</v>
      </c>
      <c r="I46" s="1" t="s">
        <v>172</v>
      </c>
    </row>
    <row r="47" spans="1:9" x14ac:dyDescent="0.25">
      <c r="A47" s="1" t="s">
        <v>169</v>
      </c>
      <c r="B47" s="1" t="s">
        <v>170</v>
      </c>
      <c r="C47" s="1" t="s">
        <v>13</v>
      </c>
      <c r="D47" s="1" t="s">
        <v>174</v>
      </c>
      <c r="E47" s="1" t="s">
        <v>13</v>
      </c>
      <c r="F47" s="1">
        <v>45841</v>
      </c>
      <c r="G47" s="1" t="s">
        <v>14</v>
      </c>
      <c r="H47" s="3">
        <v>94.5</v>
      </c>
      <c r="I47" s="1" t="s">
        <v>175</v>
      </c>
    </row>
    <row r="48" spans="1:9" x14ac:dyDescent="0.25">
      <c r="A48" s="1" t="s">
        <v>169</v>
      </c>
      <c r="B48" s="1" t="s">
        <v>170</v>
      </c>
      <c r="C48" s="1" t="s">
        <v>13</v>
      </c>
      <c r="D48" s="1" t="s">
        <v>176</v>
      </c>
      <c r="E48" s="1" t="s">
        <v>13</v>
      </c>
      <c r="F48" s="1">
        <v>45749</v>
      </c>
      <c r="G48" s="1" t="s">
        <v>14</v>
      </c>
      <c r="H48" s="3">
        <v>94.5</v>
      </c>
      <c r="I48" s="1" t="s">
        <v>177</v>
      </c>
    </row>
    <row r="49" spans="1:9" x14ac:dyDescent="0.25">
      <c r="A49" s="1" t="s">
        <v>178</v>
      </c>
      <c r="B49" s="1" t="s">
        <v>179</v>
      </c>
      <c r="C49" s="1" t="s">
        <v>13</v>
      </c>
      <c r="D49" s="1" t="s">
        <v>180</v>
      </c>
      <c r="E49" s="1" t="s">
        <v>181</v>
      </c>
      <c r="F49" s="1">
        <v>45866</v>
      </c>
      <c r="G49" s="1" t="s">
        <v>14</v>
      </c>
      <c r="H49" s="3">
        <v>2387</v>
      </c>
      <c r="I49" s="1" t="s">
        <v>182</v>
      </c>
    </row>
    <row r="50" spans="1:9" x14ac:dyDescent="0.25">
      <c r="A50" s="1" t="s">
        <v>178</v>
      </c>
      <c r="B50" s="1" t="s">
        <v>179</v>
      </c>
      <c r="C50" s="1" t="s">
        <v>13</v>
      </c>
      <c r="D50" s="1" t="s">
        <v>183</v>
      </c>
      <c r="E50" s="1" t="s">
        <v>181</v>
      </c>
      <c r="F50" s="1">
        <v>45876</v>
      </c>
      <c r="G50" s="1" t="s">
        <v>14</v>
      </c>
      <c r="H50" s="3">
        <v>2117.5</v>
      </c>
      <c r="I50" s="1" t="s">
        <v>184</v>
      </c>
    </row>
    <row r="51" spans="1:9" x14ac:dyDescent="0.25">
      <c r="A51" s="1" t="s">
        <v>185</v>
      </c>
      <c r="B51" s="1" t="s">
        <v>186</v>
      </c>
      <c r="C51" s="1" t="s">
        <v>13</v>
      </c>
      <c r="D51" s="1" t="s">
        <v>187</v>
      </c>
      <c r="E51" s="1" t="s">
        <v>13</v>
      </c>
      <c r="F51" s="1">
        <v>45881</v>
      </c>
      <c r="G51" s="1" t="s">
        <v>14</v>
      </c>
      <c r="H51" s="3">
        <v>8000</v>
      </c>
      <c r="I51" s="1" t="s">
        <v>188</v>
      </c>
    </row>
    <row r="52" spans="1:9" x14ac:dyDescent="0.25">
      <c r="A52" s="1" t="s">
        <v>189</v>
      </c>
      <c r="B52" s="1" t="s">
        <v>190</v>
      </c>
      <c r="C52" s="1" t="s">
        <v>13</v>
      </c>
      <c r="D52" s="1" t="s">
        <v>191</v>
      </c>
      <c r="E52" s="1" t="s">
        <v>13</v>
      </c>
      <c r="F52" s="1">
        <v>45855</v>
      </c>
      <c r="G52" s="1" t="s">
        <v>14</v>
      </c>
      <c r="H52" s="3">
        <v>488.82</v>
      </c>
      <c r="I52" s="1" t="s">
        <v>192</v>
      </c>
    </row>
    <row r="53" spans="1:9" x14ac:dyDescent="0.25">
      <c r="A53" s="1" t="s">
        <v>189</v>
      </c>
      <c r="B53" s="1" t="s">
        <v>190</v>
      </c>
      <c r="C53" s="1" t="s">
        <v>13</v>
      </c>
      <c r="D53" s="1" t="s">
        <v>193</v>
      </c>
      <c r="E53" s="1" t="s">
        <v>13</v>
      </c>
      <c r="F53" s="1">
        <v>45855</v>
      </c>
      <c r="G53" s="1" t="s">
        <v>14</v>
      </c>
      <c r="H53" s="3">
        <v>488.82</v>
      </c>
      <c r="I53" s="1" t="s">
        <v>194</v>
      </c>
    </row>
    <row r="54" spans="1:9" x14ac:dyDescent="0.25">
      <c r="A54" s="1" t="s">
        <v>189</v>
      </c>
      <c r="B54" s="1" t="s">
        <v>190</v>
      </c>
      <c r="C54" s="1" t="s">
        <v>13</v>
      </c>
      <c r="D54" s="1" t="s">
        <v>195</v>
      </c>
      <c r="E54" s="1" t="s">
        <v>13</v>
      </c>
      <c r="F54" s="1">
        <v>45876</v>
      </c>
      <c r="G54" s="1" t="s">
        <v>14</v>
      </c>
      <c r="H54" s="3">
        <v>3662.97</v>
      </c>
      <c r="I54" s="1" t="s">
        <v>196</v>
      </c>
    </row>
    <row r="55" spans="1:9" x14ac:dyDescent="0.25">
      <c r="A55" s="1" t="s">
        <v>197</v>
      </c>
      <c r="B55" s="1" t="s">
        <v>198</v>
      </c>
      <c r="C55" s="1" t="s">
        <v>199</v>
      </c>
      <c r="D55" s="1" t="s">
        <v>200</v>
      </c>
      <c r="E55" s="1" t="s">
        <v>201</v>
      </c>
      <c r="F55" s="1">
        <v>45870</v>
      </c>
      <c r="G55" s="1" t="s">
        <v>14</v>
      </c>
      <c r="H55" s="3">
        <v>68252.5</v>
      </c>
      <c r="I55" s="1" t="s">
        <v>202</v>
      </c>
    </row>
    <row r="56" spans="1:9" x14ac:dyDescent="0.25">
      <c r="A56" s="1" t="s">
        <v>203</v>
      </c>
      <c r="B56" s="1" t="s">
        <v>204</v>
      </c>
      <c r="C56" s="1" t="s">
        <v>13</v>
      </c>
      <c r="D56" s="1" t="s">
        <v>205</v>
      </c>
      <c r="E56" s="1" t="s">
        <v>13</v>
      </c>
      <c r="F56" s="1">
        <v>45869</v>
      </c>
      <c r="G56" s="1" t="s">
        <v>14</v>
      </c>
      <c r="H56" s="3">
        <v>167895.26</v>
      </c>
      <c r="I56" s="1" t="s">
        <v>206</v>
      </c>
    </row>
    <row r="57" spans="1:9" x14ac:dyDescent="0.25">
      <c r="A57" s="1" t="s">
        <v>207</v>
      </c>
      <c r="B57" s="1" t="s">
        <v>208</v>
      </c>
      <c r="C57" s="1" t="s">
        <v>13</v>
      </c>
      <c r="D57" s="1" t="s">
        <v>209</v>
      </c>
      <c r="E57" s="1" t="s">
        <v>210</v>
      </c>
      <c r="F57" s="1">
        <v>45855</v>
      </c>
      <c r="G57" s="1" t="s">
        <v>14</v>
      </c>
      <c r="H57" s="3">
        <v>1077.6500000000001</v>
      </c>
      <c r="I57" s="1" t="s">
        <v>211</v>
      </c>
    </row>
    <row r="58" spans="1:9" x14ac:dyDescent="0.25">
      <c r="A58" s="1" t="s">
        <v>207</v>
      </c>
      <c r="B58" s="1" t="s">
        <v>208</v>
      </c>
      <c r="C58" s="1" t="s">
        <v>13</v>
      </c>
      <c r="D58" s="1" t="s">
        <v>212</v>
      </c>
      <c r="E58" s="1" t="s">
        <v>210</v>
      </c>
      <c r="F58" s="1">
        <v>45868</v>
      </c>
      <c r="G58" s="1" t="s">
        <v>14</v>
      </c>
      <c r="H58" s="3">
        <v>1475.64</v>
      </c>
      <c r="I58" s="1" t="s">
        <v>213</v>
      </c>
    </row>
    <row r="59" spans="1:9" x14ac:dyDescent="0.25">
      <c r="A59" s="1" t="s">
        <v>207</v>
      </c>
      <c r="B59" s="1" t="s">
        <v>208</v>
      </c>
      <c r="C59" s="1" t="s">
        <v>13</v>
      </c>
      <c r="D59" s="1" t="s">
        <v>214</v>
      </c>
      <c r="E59" s="1" t="s">
        <v>210</v>
      </c>
      <c r="F59" s="1">
        <v>45868</v>
      </c>
      <c r="G59" s="1" t="s">
        <v>14</v>
      </c>
      <c r="H59" s="3">
        <v>10795.2</v>
      </c>
      <c r="I59" s="1" t="s">
        <v>213</v>
      </c>
    </row>
    <row r="60" spans="1:9" x14ac:dyDescent="0.25">
      <c r="A60" s="1" t="s">
        <v>215</v>
      </c>
      <c r="B60" s="1" t="s">
        <v>216</v>
      </c>
      <c r="C60" s="1" t="s">
        <v>217</v>
      </c>
      <c r="D60" s="1" t="s">
        <v>218</v>
      </c>
      <c r="E60" s="1" t="s">
        <v>13</v>
      </c>
      <c r="F60" s="1">
        <v>45876</v>
      </c>
      <c r="G60" s="1" t="s">
        <v>14</v>
      </c>
      <c r="H60" s="3">
        <v>3200</v>
      </c>
      <c r="I60" s="1" t="s">
        <v>219</v>
      </c>
    </row>
    <row r="61" spans="1:9" x14ac:dyDescent="0.25">
      <c r="A61" s="1" t="s">
        <v>220</v>
      </c>
      <c r="B61" s="1" t="s">
        <v>221</v>
      </c>
      <c r="C61" s="1" t="s">
        <v>13</v>
      </c>
      <c r="D61" s="1" t="s">
        <v>222</v>
      </c>
      <c r="E61" s="1" t="s">
        <v>13</v>
      </c>
      <c r="F61" s="1">
        <v>45870</v>
      </c>
      <c r="G61" s="1" t="s">
        <v>14</v>
      </c>
      <c r="H61" s="3">
        <v>90</v>
      </c>
      <c r="I61" s="1" t="s">
        <v>223</v>
      </c>
    </row>
    <row r="62" spans="1:9" x14ac:dyDescent="0.25">
      <c r="A62" s="1" t="s">
        <v>224</v>
      </c>
      <c r="B62" s="1" t="s">
        <v>225</v>
      </c>
      <c r="C62" s="1" t="s">
        <v>13</v>
      </c>
      <c r="D62" s="1" t="s">
        <v>226</v>
      </c>
      <c r="E62" s="1" t="s">
        <v>13</v>
      </c>
      <c r="F62" s="1">
        <v>45867</v>
      </c>
      <c r="G62" s="1" t="s">
        <v>14</v>
      </c>
      <c r="H62" s="3">
        <v>1921.46</v>
      </c>
      <c r="I62" s="1" t="s">
        <v>227</v>
      </c>
    </row>
    <row r="63" spans="1:9" x14ac:dyDescent="0.25">
      <c r="A63" s="1" t="s">
        <v>224</v>
      </c>
      <c r="B63" s="1" t="s">
        <v>225</v>
      </c>
      <c r="C63" s="1" t="s">
        <v>13</v>
      </c>
      <c r="D63" s="1" t="s">
        <v>228</v>
      </c>
      <c r="E63" s="1" t="s">
        <v>13</v>
      </c>
      <c r="F63" s="1">
        <v>45874</v>
      </c>
      <c r="G63" s="1" t="s">
        <v>14</v>
      </c>
      <c r="H63" s="3">
        <v>600</v>
      </c>
      <c r="I63" s="1" t="s">
        <v>229</v>
      </c>
    </row>
    <row r="64" spans="1:9" x14ac:dyDescent="0.25">
      <c r="A64" s="1" t="s">
        <v>230</v>
      </c>
      <c r="B64" s="1" t="s">
        <v>231</v>
      </c>
      <c r="C64" s="1" t="s">
        <v>13</v>
      </c>
      <c r="D64" s="1" t="s">
        <v>232</v>
      </c>
      <c r="E64" s="1" t="s">
        <v>13</v>
      </c>
      <c r="F64" s="1">
        <v>45873</v>
      </c>
      <c r="G64" s="1" t="s">
        <v>14</v>
      </c>
      <c r="H64" s="3">
        <v>484.98</v>
      </c>
      <c r="I64" s="1" t="s">
        <v>233</v>
      </c>
    </row>
    <row r="65" spans="1:9" x14ac:dyDescent="0.25">
      <c r="A65" s="1" t="s">
        <v>234</v>
      </c>
      <c r="B65" s="1" t="s">
        <v>235</v>
      </c>
      <c r="C65" s="1" t="s">
        <v>13</v>
      </c>
      <c r="D65" s="1" t="s">
        <v>236</v>
      </c>
      <c r="E65" s="1" t="s">
        <v>237</v>
      </c>
      <c r="F65" s="1">
        <v>45846</v>
      </c>
      <c r="G65" s="1" t="s">
        <v>14</v>
      </c>
      <c r="H65" s="3">
        <v>39359.25</v>
      </c>
      <c r="I65" s="1" t="s">
        <v>238</v>
      </c>
    </row>
    <row r="66" spans="1:9" x14ac:dyDescent="0.25">
      <c r="A66" s="1" t="s">
        <v>239</v>
      </c>
      <c r="B66" s="1" t="s">
        <v>240</v>
      </c>
      <c r="C66" s="1" t="s">
        <v>13</v>
      </c>
      <c r="D66" s="1" t="s">
        <v>241</v>
      </c>
      <c r="E66" s="1" t="s">
        <v>13</v>
      </c>
      <c r="F66" s="1">
        <v>45868</v>
      </c>
      <c r="G66" s="1" t="s">
        <v>14</v>
      </c>
      <c r="H66" s="3">
        <v>640</v>
      </c>
      <c r="I66" s="1" t="s">
        <v>242</v>
      </c>
    </row>
    <row r="67" spans="1:9" x14ac:dyDescent="0.25">
      <c r="A67" s="1" t="s">
        <v>239</v>
      </c>
      <c r="B67" s="1" t="s">
        <v>240</v>
      </c>
      <c r="C67" s="1" t="s">
        <v>13</v>
      </c>
      <c r="D67" s="1" t="s">
        <v>243</v>
      </c>
      <c r="E67" s="1" t="s">
        <v>13</v>
      </c>
      <c r="F67" s="1">
        <v>45869</v>
      </c>
      <c r="G67" s="1" t="s">
        <v>14</v>
      </c>
      <c r="H67" s="3">
        <v>685</v>
      </c>
      <c r="I67" s="1" t="s">
        <v>244</v>
      </c>
    </row>
    <row r="68" spans="1:9" x14ac:dyDescent="0.25">
      <c r="A68" s="1" t="s">
        <v>245</v>
      </c>
      <c r="B68" s="1" t="s">
        <v>246</v>
      </c>
      <c r="C68" s="1" t="s">
        <v>13</v>
      </c>
      <c r="D68" s="1" t="s">
        <v>247</v>
      </c>
      <c r="E68" s="1" t="s">
        <v>248</v>
      </c>
      <c r="F68" s="1">
        <v>45872</v>
      </c>
      <c r="G68" s="1" t="s">
        <v>14</v>
      </c>
      <c r="H68" s="3">
        <v>848</v>
      </c>
      <c r="I68" s="1" t="s">
        <v>249</v>
      </c>
    </row>
    <row r="69" spans="1:9" x14ac:dyDescent="0.25">
      <c r="A69" s="1" t="s">
        <v>250</v>
      </c>
      <c r="B69" s="1" t="s">
        <v>251</v>
      </c>
      <c r="C69" s="1" t="s">
        <v>13</v>
      </c>
      <c r="D69" s="1" t="s">
        <v>252</v>
      </c>
      <c r="E69" s="1" t="s">
        <v>13</v>
      </c>
      <c r="F69" s="1">
        <v>45847</v>
      </c>
      <c r="G69" s="1" t="s">
        <v>14</v>
      </c>
      <c r="H69" s="3">
        <v>2595</v>
      </c>
      <c r="I69" s="1" t="s">
        <v>253</v>
      </c>
    </row>
    <row r="70" spans="1:9" x14ac:dyDescent="0.25">
      <c r="A70" s="1" t="s">
        <v>250</v>
      </c>
      <c r="B70" s="1" t="s">
        <v>251</v>
      </c>
      <c r="C70" s="1" t="s">
        <v>13</v>
      </c>
      <c r="D70" s="1" t="s">
        <v>254</v>
      </c>
      <c r="E70" s="1" t="s">
        <v>13</v>
      </c>
      <c r="F70" s="1">
        <v>45869</v>
      </c>
      <c r="G70" s="1" t="s">
        <v>14</v>
      </c>
      <c r="H70" s="3">
        <v>-985</v>
      </c>
      <c r="I70" s="1" t="s">
        <v>255</v>
      </c>
    </row>
    <row r="71" spans="1:9" x14ac:dyDescent="0.25">
      <c r="A71" s="1" t="s">
        <v>256</v>
      </c>
      <c r="B71" s="1" t="s">
        <v>257</v>
      </c>
      <c r="C71" s="1" t="s">
        <v>13</v>
      </c>
      <c r="D71" s="1" t="s">
        <v>258</v>
      </c>
      <c r="E71" s="1" t="s">
        <v>13</v>
      </c>
      <c r="F71" s="1">
        <v>45880</v>
      </c>
      <c r="G71" s="1" t="s">
        <v>14</v>
      </c>
      <c r="H71" s="3">
        <v>250</v>
      </c>
      <c r="I71" s="1" t="s">
        <v>259</v>
      </c>
    </row>
    <row r="72" spans="1:9" x14ac:dyDescent="0.25">
      <c r="A72" s="1" t="s">
        <v>260</v>
      </c>
      <c r="B72" s="1" t="s">
        <v>261</v>
      </c>
      <c r="C72" s="1" t="s">
        <v>13</v>
      </c>
      <c r="D72" s="1" t="s">
        <v>262</v>
      </c>
      <c r="E72" s="1" t="s">
        <v>13</v>
      </c>
      <c r="F72" s="1">
        <v>45799</v>
      </c>
      <c r="G72" s="1" t="s">
        <v>14</v>
      </c>
      <c r="H72" s="3">
        <v>400</v>
      </c>
      <c r="I72" s="1" t="s">
        <v>263</v>
      </c>
    </row>
    <row r="73" spans="1:9" x14ac:dyDescent="0.25">
      <c r="A73" s="1" t="s">
        <v>260</v>
      </c>
      <c r="B73" s="1" t="s">
        <v>261</v>
      </c>
      <c r="C73" s="1" t="s">
        <v>13</v>
      </c>
      <c r="D73" s="1" t="s">
        <v>264</v>
      </c>
      <c r="E73" s="1" t="s">
        <v>13</v>
      </c>
      <c r="F73" s="1">
        <v>45848</v>
      </c>
      <c r="G73" s="1" t="s">
        <v>14</v>
      </c>
      <c r="H73" s="3">
        <v>2845</v>
      </c>
      <c r="I73" s="1" t="s">
        <v>265</v>
      </c>
    </row>
    <row r="74" spans="1:9" x14ac:dyDescent="0.25">
      <c r="A74" s="1" t="s">
        <v>260</v>
      </c>
      <c r="B74" s="1" t="s">
        <v>261</v>
      </c>
      <c r="C74" s="1" t="s">
        <v>13</v>
      </c>
      <c r="D74" s="1" t="s">
        <v>266</v>
      </c>
      <c r="E74" s="1" t="s">
        <v>13</v>
      </c>
      <c r="F74" s="1">
        <v>45869</v>
      </c>
      <c r="G74" s="1" t="s">
        <v>14</v>
      </c>
      <c r="H74" s="3">
        <v>712.5</v>
      </c>
      <c r="I74" s="1" t="s">
        <v>267</v>
      </c>
    </row>
    <row r="75" spans="1:9" x14ac:dyDescent="0.25">
      <c r="A75" s="1" t="s">
        <v>268</v>
      </c>
      <c r="B75" s="1" t="s">
        <v>269</v>
      </c>
      <c r="C75" s="1" t="s">
        <v>13</v>
      </c>
      <c r="D75" s="1" t="s">
        <v>270</v>
      </c>
      <c r="E75" s="1" t="s">
        <v>13</v>
      </c>
      <c r="F75" s="1">
        <v>45866</v>
      </c>
      <c r="G75" s="1" t="s">
        <v>14</v>
      </c>
      <c r="H75" s="3">
        <v>8150</v>
      </c>
      <c r="I75" s="1" t="s">
        <v>271</v>
      </c>
    </row>
    <row r="76" spans="1:9" x14ac:dyDescent="0.25">
      <c r="H76" s="4">
        <f>SUBTOTAL(109,Table1[INVOICE NET])</f>
        <v>896915.61999999965</v>
      </c>
    </row>
  </sheetData>
  <sheetProtection algorithmName="SHA-512" hashValue="lO6ivj6G4gv/CP5zjTBQPSurpofwPjP1T2XqeIGBnRIqCDvVorSAhtz3VEIVE4hbeAeY5sA4nIgy5YCwBSMY/Q==" saltValue="huZF0oHMV9GcbvTMqPTLOA==" spinCount="100000" sheet="1" objects="1" scenarios="1" selectLockedCells="1" selectUnlockedCells="1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06649416-7A4C-4B0C-BCA4-73C83E52184F}"/>
</file>

<file path=customXml/itemProps2.xml><?xml version="1.0" encoding="utf-8"?>
<ds:datastoreItem xmlns:ds="http://schemas.openxmlformats.org/officeDocument/2006/customXml" ds:itemID="{40DCECDB-6F65-4508-8814-A360CDDA205E}"/>
</file>

<file path=customXml/itemProps3.xml><?xml version="1.0" encoding="utf-8"?>
<ds:datastoreItem xmlns:ds="http://schemas.openxmlformats.org/officeDocument/2006/customXml" ds:itemID="{50EF08B3-B98E-4970-9428-617587DA4B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2025-08-19T15:47:07Z</dcterms:created>
  <dcterms:modified xsi:type="dcterms:W3CDTF">2025-08-19T15:47:07Z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