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5 Accounts Payable/2025 Warrant List/073125/"/>
    </mc:Choice>
  </mc:AlternateContent>
  <xr:revisionPtr revIDLastSave="4" documentId="8_{C0BFF937-6570-4DF6-80C2-B62473DADA9E}" xr6:coauthVersionLast="47" xr6:coauthVersionMax="47" xr10:uidLastSave="{1173D682-FFC0-48BB-8F64-3B612B74CF6A}"/>
  <workbookProtection workbookAlgorithmName="SHA-512" workbookHashValue="30QDZudHtUwroT+0dhRXTp3Rl79oFAn1Tnuv5qNEzvlEyffM9mFl93HK2Bgp8+fRgwm+aVXKwQyxxjqS5s9pmw==" workbookSaltValue="zK0cOFFJuXKEQvzVXwvW1w==" workbookSpinCount="100000" lockStructure="1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" l="1"/>
</calcChain>
</file>

<file path=xl/sharedStrings.xml><?xml version="1.0" encoding="utf-8"?>
<sst xmlns="http://schemas.openxmlformats.org/spreadsheetml/2006/main" count="476" uniqueCount="249">
  <si>
    <t>VENDOR</t>
  </si>
  <si>
    <t>NAME</t>
  </si>
  <si>
    <t>INVOICE</t>
  </si>
  <si>
    <t>P.O.</t>
  </si>
  <si>
    <t>INV DATE</t>
  </si>
  <si>
    <t xml:space="preserve">WARRANT   </t>
  </si>
  <si>
    <t>INVOICE NET</t>
  </si>
  <si>
    <t>INVOICE DESCRIPTION</t>
  </si>
  <si>
    <t>14599</t>
  </si>
  <si>
    <t>120 WATER, INC.</t>
  </si>
  <si>
    <t/>
  </si>
  <si>
    <t>INV010893</t>
  </si>
  <si>
    <t>2025137</t>
  </si>
  <si>
    <t>073125</t>
  </si>
  <si>
    <t>WTP PWS Pro &amp; LCRR Manager Service</t>
  </si>
  <si>
    <t>14121</t>
  </si>
  <si>
    <t>ACUSHNET COMPANY</t>
  </si>
  <si>
    <t>920890093</t>
  </si>
  <si>
    <t>2025018</t>
  </si>
  <si>
    <t>Acct No. US00002149 - Resale Merchandise</t>
  </si>
  <si>
    <t>920895832</t>
  </si>
  <si>
    <t>920878992</t>
  </si>
  <si>
    <t>15750</t>
  </si>
  <si>
    <t>ALPINE SHADE MASTERS, INC.</t>
  </si>
  <si>
    <t>4605 Spring 2025</t>
  </si>
  <si>
    <t>Library Shade Sail Install</t>
  </si>
  <si>
    <t>13881</t>
  </si>
  <si>
    <t>ASLAN CONSTRUCTION INC</t>
  </si>
  <si>
    <t>6B</t>
  </si>
  <si>
    <t>2024178</t>
  </si>
  <si>
    <t>WWTP Solids Handling Construction- 5/26/25-6/24/25</t>
  </si>
  <si>
    <t>10801</t>
  </si>
  <si>
    <t>BADGER METER INC</t>
  </si>
  <si>
    <t>80203376</t>
  </si>
  <si>
    <t>Orion Cellular - June 2025</t>
  </si>
  <si>
    <t>16057</t>
  </si>
  <si>
    <t>BLADES GROUP LLC</t>
  </si>
  <si>
    <t>18048641</t>
  </si>
  <si>
    <t>Cold Mix Asphalt - 62 50lb bags</t>
  </si>
  <si>
    <t>7706</t>
  </si>
  <si>
    <t>BRANNAN SAND &amp; GRAVEL CO LLC</t>
  </si>
  <si>
    <t>401449</t>
  </si>
  <si>
    <t>2025054</t>
  </si>
  <si>
    <t>Asphalt - 5.01 tons</t>
  </si>
  <si>
    <t>403123</t>
  </si>
  <si>
    <t>Asphalt - 5.04 tons</t>
  </si>
  <si>
    <t>13344</t>
  </si>
  <si>
    <t>BROWNS HILL ENGINEERING &amp; CONTROLS LLC</t>
  </si>
  <si>
    <t>30531</t>
  </si>
  <si>
    <t>WWTP - Sensaphone Auto Dialer</t>
  </si>
  <si>
    <t>10773</t>
  </si>
  <si>
    <t>CENTRIC ELEVATOR CORP</t>
  </si>
  <si>
    <t>317705</t>
  </si>
  <si>
    <t>Regular Maintenance - Police/Court July 2025</t>
  </si>
  <si>
    <t>317706</t>
  </si>
  <si>
    <t>Regular Maintenance - Library July 2025</t>
  </si>
  <si>
    <t>317707</t>
  </si>
  <si>
    <t>Regular Maintenance - Rec/Senior Center July 2025</t>
  </si>
  <si>
    <t>317708</t>
  </si>
  <si>
    <t>Regular Maintenance - City Hall July 2025</t>
  </si>
  <si>
    <t>15761</t>
  </si>
  <si>
    <t>COLORADO OUTHOUSE LLC</t>
  </si>
  <si>
    <t>13400</t>
  </si>
  <si>
    <t>2025029</t>
  </si>
  <si>
    <t>Acct No. C147 - Port-o-Let Coal Creek Golf Course</t>
  </si>
  <si>
    <t>9973</t>
  </si>
  <si>
    <t>CPS DISTRIBUTORS INC</t>
  </si>
  <si>
    <t>0021731733-001</t>
  </si>
  <si>
    <t>Acct #12010000 - 4 &amp; 6 Station Decoders</t>
  </si>
  <si>
    <t>0021922683-001</t>
  </si>
  <si>
    <t>Acct #12010000 - Replacement Radio for Irrigation</t>
  </si>
  <si>
    <t>15830</t>
  </si>
  <si>
    <t>CRANE REPAIR COMPANY INC.</t>
  </si>
  <si>
    <t>25416B</t>
  </si>
  <si>
    <t>WWTP Annual OSHA Inspection</t>
  </si>
  <si>
    <t>12428</t>
  </si>
  <si>
    <t>CUMMINS SALES AND SERVICE</t>
  </si>
  <si>
    <t>42-250746055</t>
  </si>
  <si>
    <t>NWTP - Generator Service</t>
  </si>
  <si>
    <t>15769</t>
  </si>
  <si>
    <t>CURTIS, JUSTUS, &amp; ZAHEDI, LLC</t>
  </si>
  <si>
    <t>20878</t>
  </si>
  <si>
    <t>Services - June 2025</t>
  </si>
  <si>
    <t>16052</t>
  </si>
  <si>
    <t>DTJ DESIGN, INC</t>
  </si>
  <si>
    <t>70023</t>
  </si>
  <si>
    <t>2025169</t>
  </si>
  <si>
    <t>Proj No. 2025029.10 - Services thru 5/31/25</t>
  </si>
  <si>
    <t>12270</t>
  </si>
  <si>
    <t>FASTENAL COMPANY</t>
  </si>
  <si>
    <t>COBOU110133</t>
  </si>
  <si>
    <t>Fleet Maintenance Supplies</t>
  </si>
  <si>
    <t>6847</t>
  </si>
  <si>
    <t>GENERAL AIR SERVICE &amp; SUPPLY</t>
  </si>
  <si>
    <t>96948496-1</t>
  </si>
  <si>
    <t>Acct #42580500 - Monthly Gas Rentals June 2025</t>
  </si>
  <si>
    <t>14936</t>
  </si>
  <si>
    <t>GOLDEN AUTOMATION LLC</t>
  </si>
  <si>
    <t>2004-074</t>
  </si>
  <si>
    <t>WWTP Field Service - 5/8/25-5/22/25</t>
  </si>
  <si>
    <t>2004-075</t>
  </si>
  <si>
    <t>WWTP Field Service - 5/27/25-5/29/25</t>
  </si>
  <si>
    <t>15261</t>
  </si>
  <si>
    <t>WESTERN PAPER DISTRIBUTORS</t>
  </si>
  <si>
    <t>5207778</t>
  </si>
  <si>
    <t>Cust ID 244097 - WWTP</t>
  </si>
  <si>
    <t>5207779</t>
  </si>
  <si>
    <t>Cust ID 244097 - WTP</t>
  </si>
  <si>
    <t>5207780</t>
  </si>
  <si>
    <t>Cust ID 244097 - Memory Square Pool</t>
  </si>
  <si>
    <t>5210158</t>
  </si>
  <si>
    <t>Cust ID 244097 - City Hall Breakroom</t>
  </si>
  <si>
    <t>5214175</t>
  </si>
  <si>
    <t>Cust ID 244097 - Rec Center</t>
  </si>
  <si>
    <t>5215243</t>
  </si>
  <si>
    <t>Cust ID 244097 - City Services</t>
  </si>
  <si>
    <t>5216281</t>
  </si>
  <si>
    <t>Cust ID 244097 - Library</t>
  </si>
  <si>
    <t>5220353</t>
  </si>
  <si>
    <t>Cust ID 244097 - City Hall Custodial</t>
  </si>
  <si>
    <t>5220355</t>
  </si>
  <si>
    <t>Cust ID 244097 - Police/Court Breakroom</t>
  </si>
  <si>
    <t>5220356</t>
  </si>
  <si>
    <t>Cust ID 244097 - Police/Court Custodial</t>
  </si>
  <si>
    <t>5221055</t>
  </si>
  <si>
    <t>5221893</t>
  </si>
  <si>
    <t>Credit for Returned Item (Rec Center Custodial)</t>
  </si>
  <si>
    <t>15189</t>
  </si>
  <si>
    <t>INNOVATIVE UTILITY SOLUTIONS LLC</t>
  </si>
  <si>
    <t>1363</t>
  </si>
  <si>
    <t>2024095</t>
  </si>
  <si>
    <t>Blue Water Meter Pit Lids</t>
  </si>
  <si>
    <t>11289</t>
  </si>
  <si>
    <t>JVA INC</t>
  </si>
  <si>
    <t>24456</t>
  </si>
  <si>
    <t>Proj No. 240871.ENV - Services 6/1/25-6/30/25</t>
  </si>
  <si>
    <t>15942</t>
  </si>
  <si>
    <t>KIDCREATE STUDIO - DENVER SOUTH</t>
  </si>
  <si>
    <t>1031v1</t>
  </si>
  <si>
    <t>Pink, Purple, Cute As Can Be camp - 7/7/25-7/10/25</t>
  </si>
  <si>
    <t>15959</t>
  </si>
  <si>
    <t>MEMBERSPORTS INC.</t>
  </si>
  <si>
    <t>MS-3663-14005</t>
  </si>
  <si>
    <t>2025034</t>
  </si>
  <si>
    <t>Monthly Subscription Fee - August 2025</t>
  </si>
  <si>
    <t>14918</t>
  </si>
  <si>
    <t>MIZUNO USA INC - NDC</t>
  </si>
  <si>
    <t>9079234 RI</t>
  </si>
  <si>
    <t>2025072</t>
  </si>
  <si>
    <t>Cust #161027 - Resale Merchandise</t>
  </si>
  <si>
    <t>9064163 RI</t>
  </si>
  <si>
    <t>9011017 RI</t>
  </si>
  <si>
    <t>11061</t>
  </si>
  <si>
    <t>MOUNTAIN PEAK CONTROLS INC</t>
  </si>
  <si>
    <t>31061</t>
  </si>
  <si>
    <t>Lift Station Transducer Maintenance</t>
  </si>
  <si>
    <t>15308</t>
  </si>
  <si>
    <t>NAMASTE SOLAR</t>
  </si>
  <si>
    <t>INV199163</t>
  </si>
  <si>
    <t>WWTP - Solar Repairs</t>
  </si>
  <si>
    <t>INV199167</t>
  </si>
  <si>
    <t>NWTP - Solar Repairs</t>
  </si>
  <si>
    <t>INV199168</t>
  </si>
  <si>
    <t>SWTP - Solar Repairs</t>
  </si>
  <si>
    <t>99999</t>
  </si>
  <si>
    <t>ONE TIME PAY VENDOR</t>
  </si>
  <si>
    <t>U!0001424</t>
  </si>
  <si>
    <t>Utility Refund - 945 Lincoln Ave Louisville</t>
  </si>
  <si>
    <t>INV001</t>
  </si>
  <si>
    <t>Keynote Speaker PROS &amp; Golf All-Hands Meeting</t>
  </si>
  <si>
    <t>14144</t>
  </si>
  <si>
    <t>PING INC</t>
  </si>
  <si>
    <t>18391488</t>
  </si>
  <si>
    <t>2025019</t>
  </si>
  <si>
    <t>Cust No. 40692 - Resale Merchandise</t>
  </si>
  <si>
    <t>10951</t>
  </si>
  <si>
    <t>PINNACOL ASSURANCE</t>
  </si>
  <si>
    <t>22118377</t>
  </si>
  <si>
    <t>Policy #4206615 - Installment 7 of 9</t>
  </si>
  <si>
    <t>14844</t>
  </si>
  <si>
    <t>REPUBLIC SERVICES INC #535</t>
  </si>
  <si>
    <t>535-006445548</t>
  </si>
  <si>
    <t>Acct #3-0535-9535390 - Waste Removal June 2025</t>
  </si>
  <si>
    <t>13419</t>
  </si>
  <si>
    <t>ROADSAFE TRAFFIC SYSTEMS CORP</t>
  </si>
  <si>
    <t>243422</t>
  </si>
  <si>
    <t>2025057</t>
  </si>
  <si>
    <t>Customer No. 11720 - Signs &amp; Sign Supplies</t>
  </si>
  <si>
    <t>244841</t>
  </si>
  <si>
    <t>13059</t>
  </si>
  <si>
    <t>SPRAGUE PEST SOLUTIONS</t>
  </si>
  <si>
    <t>5768852</t>
  </si>
  <si>
    <t>April 2025 Pest Control - SWTP</t>
  </si>
  <si>
    <t>5867343</t>
  </si>
  <si>
    <t>July 2025 Pest Control - SWTP</t>
  </si>
  <si>
    <t>5867344</t>
  </si>
  <si>
    <t>July 2025 Pest Control - NWTP</t>
  </si>
  <si>
    <t>5867345</t>
  </si>
  <si>
    <t>July 2025 Pest Control - Rec &amp; Senior Center</t>
  </si>
  <si>
    <t>5867346</t>
  </si>
  <si>
    <t>July 2025 Pest Control - Police &amp; Court</t>
  </si>
  <si>
    <t>5867347</t>
  </si>
  <si>
    <t>July 2025 Pest Control - City Hall</t>
  </si>
  <si>
    <t>5867348</t>
  </si>
  <si>
    <t>July 2025 Pest Control - Museum</t>
  </si>
  <si>
    <t>5867349</t>
  </si>
  <si>
    <t>July 2025 Pest Control - Arts Center</t>
  </si>
  <si>
    <t>5867350</t>
  </si>
  <si>
    <t>July 2025 Pest Control - City Services</t>
  </si>
  <si>
    <t>5867351</t>
  </si>
  <si>
    <t>July 2025 Pest Control - WWTP</t>
  </si>
  <si>
    <t>5867352</t>
  </si>
  <si>
    <t>July 2025 Pest Control - Library</t>
  </si>
  <si>
    <t>5868046</t>
  </si>
  <si>
    <t>July 2025 Pest Control - CCGC Clubhouse</t>
  </si>
  <si>
    <t>5868047</t>
  </si>
  <si>
    <t>July 2025 Pest Control - CCGC Clubhouse perimeter</t>
  </si>
  <si>
    <t>15451</t>
  </si>
  <si>
    <t>SYLVESTER'S MAINTENANCE &amp; MECHANICAL, LLC</t>
  </si>
  <si>
    <t>3341</t>
  </si>
  <si>
    <t>CCGC Kitchen Door Repairs</t>
  </si>
  <si>
    <t>3392</t>
  </si>
  <si>
    <t>Golf Course Garage Door Repair</t>
  </si>
  <si>
    <t>6609</t>
  </si>
  <si>
    <t>THE TRAVELERSE INDEMNITY COMPANY</t>
  </si>
  <si>
    <t>663607</t>
  </si>
  <si>
    <t>Acct #3667M0083 - Insurance Deductible</t>
  </si>
  <si>
    <t>4765</t>
  </si>
  <si>
    <t>UNCC</t>
  </si>
  <si>
    <t>225060912</t>
  </si>
  <si>
    <t>Transmissions &amp; Responses - June 2025</t>
  </si>
  <si>
    <t>11473</t>
  </si>
  <si>
    <t>UNITED RENTALS (NORTH AMERICA) INC</t>
  </si>
  <si>
    <t>249607481-001</t>
  </si>
  <si>
    <t>Boomlift Training (5 employees)</t>
  </si>
  <si>
    <t>10960</t>
  </si>
  <si>
    <t>VANCE BROTHERS INC</t>
  </si>
  <si>
    <t>AC00092663</t>
  </si>
  <si>
    <t>Cust ID 4356 - Tack Brushes</t>
  </si>
  <si>
    <t>AF00018457</t>
  </si>
  <si>
    <t>Cust ID 4356 - CSS-1H Tack</t>
  </si>
  <si>
    <t>4900</t>
  </si>
  <si>
    <t>VRANESH AND RAISCH LLP</t>
  </si>
  <si>
    <t>51270</t>
  </si>
  <si>
    <t>Professional Services - June 2025</t>
  </si>
  <si>
    <t>14373</t>
  </si>
  <si>
    <t>WEIFIELD GROUP CONTRACTING INC</t>
  </si>
  <si>
    <t>31487815</t>
  </si>
  <si>
    <t>Liftstation VFD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</si>
</sst>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116DB1-50D4-4211-B771-E456DE0795CB}" name="Table1" displayName="Table1" ref="A1:H80" totalsRowCount="1" headerRowDxfId="8" dataDxfId="9">
  <autoFilter ref="A1:H79" xr:uid="{68116DB1-50D4-4211-B771-E456DE0795CB}"/>
  <tableColumns count="8">
    <tableColumn id="1" xr3:uid="{84D5884F-ED87-4163-93C5-FECFDEF24780}" name="VENDOR" dataDxfId="17" totalsRowDxfId="7"/>
    <tableColumn id="2" xr3:uid="{438CC8E7-6998-4DC5-8FFE-DA264BBB8510}" name="NAME" dataDxfId="16" totalsRowDxfId="6"/>
    <tableColumn id="3" xr3:uid="{49E09EE2-EB08-483D-8962-B06347F450BE}" name="INVOICE" dataDxfId="15" totalsRowDxfId="5"/>
    <tableColumn id="4" xr3:uid="{5539DFC3-AA72-46CC-B65C-586D4D9244EA}" name="P.O." dataDxfId="14" totalsRowDxfId="4"/>
    <tableColumn id="5" xr3:uid="{73F90362-4C6D-4A27-90FA-E0394377A95F}" name="INV DATE" dataDxfId="13" totalsRowDxfId="3"/>
    <tableColumn id="6" xr3:uid="{8EDF98A1-096D-4C0D-896F-9ED208843736}" name="WARRANT   " dataDxfId="12" totalsRowDxfId="2"/>
    <tableColumn id="7" xr3:uid="{1B391AD9-0865-44C7-B740-0F2CEAAF4AB9}" name="INVOICE NET" totalsRowFunction="sum" dataDxfId="11" totalsRowDxfId="1"/>
    <tableColumn id="8" xr3:uid="{209E2C10-A217-421F-A2D7-F843D6063193}" name="INVOICE DESCRIPTION" dataDxfId="10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tabSelected="1" topLeftCell="A10" workbookViewId="0">
      <selection activeCell="J13" sqref="J13"/>
    </sheetView>
  </sheetViews>
  <sheetFormatPr defaultRowHeight="15" x14ac:dyDescent="0.25"/>
  <cols>
    <col min="1" max="1" width="10" style="1" bestFit="1" customWidth="1"/>
    <col min="2" max="2" width="38.140625" style="1" bestFit="1" customWidth="1"/>
    <col min="3" max="3" width="15" style="1" bestFit="1" customWidth="1"/>
    <col min="4" max="4" width="8" style="1" bestFit="1" customWidth="1"/>
    <col min="5" max="5" width="10.5703125" style="1" bestFit="1" customWidth="1"/>
    <col min="6" max="6" width="12.7109375" style="1" bestFit="1" customWidth="1"/>
    <col min="7" max="7" width="13.140625" style="3" bestFit="1" customWidth="1"/>
    <col min="8" max="8" width="45.28515625" style="1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 t="s">
        <v>8</v>
      </c>
      <c r="B2" s="1" t="s">
        <v>9</v>
      </c>
      <c r="C2" s="1" t="s">
        <v>11</v>
      </c>
      <c r="D2" s="1" t="s">
        <v>12</v>
      </c>
      <c r="E2" s="1">
        <v>45689</v>
      </c>
      <c r="F2" s="1" t="s">
        <v>13</v>
      </c>
      <c r="G2" s="3">
        <v>4277.03</v>
      </c>
      <c r="H2" s="1" t="s">
        <v>14</v>
      </c>
    </row>
    <row r="3" spans="1:8" x14ac:dyDescent="0.25">
      <c r="A3" s="1" t="s">
        <v>15</v>
      </c>
      <c r="B3" s="1" t="s">
        <v>16</v>
      </c>
      <c r="C3" s="1" t="s">
        <v>17</v>
      </c>
      <c r="D3" s="1" t="s">
        <v>18</v>
      </c>
      <c r="E3" s="1">
        <v>45835</v>
      </c>
      <c r="F3" s="1" t="s">
        <v>13</v>
      </c>
      <c r="G3" s="3">
        <v>327.19</v>
      </c>
      <c r="H3" s="1" t="s">
        <v>19</v>
      </c>
    </row>
    <row r="4" spans="1:8" x14ac:dyDescent="0.25">
      <c r="A4" s="1" t="s">
        <v>15</v>
      </c>
      <c r="B4" s="1" t="s">
        <v>16</v>
      </c>
      <c r="C4" s="1" t="s">
        <v>20</v>
      </c>
      <c r="D4" s="1" t="s">
        <v>18</v>
      </c>
      <c r="E4" s="1">
        <v>45836</v>
      </c>
      <c r="F4" s="1" t="s">
        <v>13</v>
      </c>
      <c r="G4" s="3">
        <v>240.19</v>
      </c>
      <c r="H4" s="1" t="s">
        <v>19</v>
      </c>
    </row>
    <row r="5" spans="1:8" x14ac:dyDescent="0.25">
      <c r="A5" s="1" t="s">
        <v>15</v>
      </c>
      <c r="B5" s="1" t="s">
        <v>16</v>
      </c>
      <c r="C5" s="1" t="s">
        <v>21</v>
      </c>
      <c r="D5" s="1" t="s">
        <v>18</v>
      </c>
      <c r="E5" s="1">
        <v>45834</v>
      </c>
      <c r="F5" s="1" t="s">
        <v>13</v>
      </c>
      <c r="G5" s="3">
        <v>437.19</v>
      </c>
      <c r="H5" s="1" t="s">
        <v>19</v>
      </c>
    </row>
    <row r="6" spans="1:8" x14ac:dyDescent="0.25">
      <c r="A6" s="1" t="s">
        <v>22</v>
      </c>
      <c r="B6" s="1" t="s">
        <v>23</v>
      </c>
      <c r="C6" s="1" t="s">
        <v>24</v>
      </c>
      <c r="D6" s="1" t="s">
        <v>10</v>
      </c>
      <c r="E6" s="1">
        <v>45789</v>
      </c>
      <c r="F6" s="1" t="s">
        <v>13</v>
      </c>
      <c r="G6" s="3">
        <v>587.5</v>
      </c>
      <c r="H6" s="1" t="s">
        <v>25</v>
      </c>
    </row>
    <row r="7" spans="1:8" x14ac:dyDescent="0.25">
      <c r="A7" s="1" t="s">
        <v>26</v>
      </c>
      <c r="B7" s="1" t="s">
        <v>27</v>
      </c>
      <c r="C7" s="1" t="s">
        <v>28</v>
      </c>
      <c r="D7" s="1" t="s">
        <v>29</v>
      </c>
      <c r="E7" s="1">
        <v>45832</v>
      </c>
      <c r="F7" s="1" t="s">
        <v>13</v>
      </c>
      <c r="G7" s="3">
        <v>881444.62</v>
      </c>
      <c r="H7" s="1" t="s">
        <v>30</v>
      </c>
    </row>
    <row r="8" spans="1:8" x14ac:dyDescent="0.25">
      <c r="A8" s="1" t="s">
        <v>31</v>
      </c>
      <c r="B8" s="1" t="s">
        <v>32</v>
      </c>
      <c r="C8" s="1" t="s">
        <v>33</v>
      </c>
      <c r="D8" s="1" t="s">
        <v>10</v>
      </c>
      <c r="E8" s="1">
        <v>45841</v>
      </c>
      <c r="F8" s="1" t="s">
        <v>13</v>
      </c>
      <c r="G8" s="3">
        <v>109.2</v>
      </c>
      <c r="H8" s="1" t="s">
        <v>34</v>
      </c>
    </row>
    <row r="9" spans="1:8" x14ac:dyDescent="0.25">
      <c r="A9" s="1" t="s">
        <v>35</v>
      </c>
      <c r="B9" s="1" t="s">
        <v>36</v>
      </c>
      <c r="C9" s="1" t="s">
        <v>37</v>
      </c>
      <c r="D9" s="1" t="s">
        <v>10</v>
      </c>
      <c r="E9" s="1">
        <v>45819</v>
      </c>
      <c r="F9" s="1" t="s">
        <v>13</v>
      </c>
      <c r="G9" s="3">
        <v>1426</v>
      </c>
      <c r="H9" s="1" t="s">
        <v>38</v>
      </c>
    </row>
    <row r="10" spans="1:8" x14ac:dyDescent="0.25">
      <c r="A10" s="1" t="s">
        <v>39</v>
      </c>
      <c r="B10" s="1" t="s">
        <v>40</v>
      </c>
      <c r="C10" s="1" t="s">
        <v>41</v>
      </c>
      <c r="D10" s="1" t="s">
        <v>42</v>
      </c>
      <c r="E10" s="1">
        <v>45839</v>
      </c>
      <c r="F10" s="1" t="s">
        <v>13</v>
      </c>
      <c r="G10" s="3">
        <v>300.60000000000002</v>
      </c>
      <c r="H10" s="1" t="s">
        <v>43</v>
      </c>
    </row>
    <row r="11" spans="1:8" x14ac:dyDescent="0.25">
      <c r="A11" s="1" t="s">
        <v>39</v>
      </c>
      <c r="B11" s="1" t="s">
        <v>40</v>
      </c>
      <c r="C11" s="1" t="s">
        <v>44</v>
      </c>
      <c r="D11" s="1" t="s">
        <v>42</v>
      </c>
      <c r="E11" s="1">
        <v>45860</v>
      </c>
      <c r="F11" s="1" t="s">
        <v>13</v>
      </c>
      <c r="G11" s="3">
        <v>302.39999999999998</v>
      </c>
      <c r="H11" s="1" t="s">
        <v>45</v>
      </c>
    </row>
    <row r="12" spans="1:8" x14ac:dyDescent="0.25">
      <c r="A12" s="1" t="s">
        <v>46</v>
      </c>
      <c r="B12" s="1" t="s">
        <v>47</v>
      </c>
      <c r="C12" s="1" t="s">
        <v>48</v>
      </c>
      <c r="D12" s="1" t="s">
        <v>10</v>
      </c>
      <c r="E12" s="1">
        <v>45806</v>
      </c>
      <c r="F12" s="1" t="s">
        <v>13</v>
      </c>
      <c r="G12" s="3">
        <v>3180</v>
      </c>
      <c r="H12" s="1" t="s">
        <v>49</v>
      </c>
    </row>
    <row r="13" spans="1:8" x14ac:dyDescent="0.25">
      <c r="A13" s="1" t="s">
        <v>50</v>
      </c>
      <c r="B13" s="1" t="s">
        <v>51</v>
      </c>
      <c r="C13" s="1" t="s">
        <v>52</v>
      </c>
      <c r="D13" s="1" t="s">
        <v>10</v>
      </c>
      <c r="E13" s="1">
        <v>45839</v>
      </c>
      <c r="F13" s="1" t="s">
        <v>13</v>
      </c>
      <c r="G13" s="3">
        <v>333.75</v>
      </c>
      <c r="H13" s="1" t="s">
        <v>53</v>
      </c>
    </row>
    <row r="14" spans="1:8" x14ac:dyDescent="0.25">
      <c r="A14" s="1" t="s">
        <v>50</v>
      </c>
      <c r="B14" s="1" t="s">
        <v>51</v>
      </c>
      <c r="C14" s="1" t="s">
        <v>54</v>
      </c>
      <c r="D14" s="1" t="s">
        <v>10</v>
      </c>
      <c r="E14" s="1">
        <v>45839</v>
      </c>
      <c r="F14" s="1" t="s">
        <v>13</v>
      </c>
      <c r="G14" s="3">
        <v>624.07000000000005</v>
      </c>
      <c r="H14" s="1" t="s">
        <v>55</v>
      </c>
    </row>
    <row r="15" spans="1:8" x14ac:dyDescent="0.25">
      <c r="A15" s="1" t="s">
        <v>50</v>
      </c>
      <c r="B15" s="1" t="s">
        <v>51</v>
      </c>
      <c r="C15" s="1" t="s">
        <v>56</v>
      </c>
      <c r="D15" s="1" t="s">
        <v>10</v>
      </c>
      <c r="E15" s="1">
        <v>45839</v>
      </c>
      <c r="F15" s="1" t="s">
        <v>13</v>
      </c>
      <c r="G15" s="3">
        <v>380.33</v>
      </c>
      <c r="H15" s="1" t="s">
        <v>57</v>
      </c>
    </row>
    <row r="16" spans="1:8" x14ac:dyDescent="0.25">
      <c r="A16" s="1" t="s">
        <v>50</v>
      </c>
      <c r="B16" s="1" t="s">
        <v>51</v>
      </c>
      <c r="C16" s="1" t="s">
        <v>58</v>
      </c>
      <c r="D16" s="1" t="s">
        <v>10</v>
      </c>
      <c r="E16" s="1">
        <v>45839</v>
      </c>
      <c r="F16" s="1" t="s">
        <v>13</v>
      </c>
      <c r="G16" s="3">
        <v>371.98</v>
      </c>
      <c r="H16" s="1" t="s">
        <v>59</v>
      </c>
    </row>
    <row r="17" spans="1:8" x14ac:dyDescent="0.25">
      <c r="A17" s="1" t="s">
        <v>60</v>
      </c>
      <c r="B17" s="1" t="s">
        <v>61</v>
      </c>
      <c r="C17" s="1" t="s">
        <v>62</v>
      </c>
      <c r="D17" s="1" t="s">
        <v>63</v>
      </c>
      <c r="E17" s="1">
        <v>45853</v>
      </c>
      <c r="F17" s="1" t="s">
        <v>13</v>
      </c>
      <c r="G17" s="3">
        <v>562.65</v>
      </c>
      <c r="H17" s="1" t="s">
        <v>64</v>
      </c>
    </row>
    <row r="18" spans="1:8" x14ac:dyDescent="0.25">
      <c r="A18" s="1" t="s">
        <v>65</v>
      </c>
      <c r="B18" s="1" t="s">
        <v>66</v>
      </c>
      <c r="C18" s="1" t="s">
        <v>67</v>
      </c>
      <c r="D18" s="1" t="s">
        <v>10</v>
      </c>
      <c r="E18" s="1">
        <v>45852</v>
      </c>
      <c r="F18" s="1" t="s">
        <v>13</v>
      </c>
      <c r="G18" s="3">
        <v>1847.65</v>
      </c>
      <c r="H18" s="1" t="s">
        <v>68</v>
      </c>
    </row>
    <row r="19" spans="1:8" x14ac:dyDescent="0.25">
      <c r="A19" s="1" t="s">
        <v>65</v>
      </c>
      <c r="B19" s="1" t="s">
        <v>66</v>
      </c>
      <c r="C19" s="1" t="s">
        <v>69</v>
      </c>
      <c r="D19" s="1" t="s">
        <v>10</v>
      </c>
      <c r="E19" s="1">
        <v>45852</v>
      </c>
      <c r="F19" s="1" t="s">
        <v>13</v>
      </c>
      <c r="G19" s="3">
        <v>950</v>
      </c>
      <c r="H19" s="1" t="s">
        <v>70</v>
      </c>
    </row>
    <row r="20" spans="1:8" x14ac:dyDescent="0.25">
      <c r="A20" s="1" t="s">
        <v>71</v>
      </c>
      <c r="B20" s="1" t="s">
        <v>72</v>
      </c>
      <c r="C20" s="1" t="s">
        <v>73</v>
      </c>
      <c r="D20" s="1" t="s">
        <v>10</v>
      </c>
      <c r="E20" s="1">
        <v>45792</v>
      </c>
      <c r="F20" s="1" t="s">
        <v>13</v>
      </c>
      <c r="G20" s="3">
        <v>1354.48</v>
      </c>
      <c r="H20" s="1" t="s">
        <v>74</v>
      </c>
    </row>
    <row r="21" spans="1:8" x14ac:dyDescent="0.25">
      <c r="A21" s="1" t="s">
        <v>75</v>
      </c>
      <c r="B21" s="1" t="s">
        <v>76</v>
      </c>
      <c r="C21" s="1" t="s">
        <v>77</v>
      </c>
      <c r="D21" s="1" t="s">
        <v>10</v>
      </c>
      <c r="E21" s="1">
        <v>45839</v>
      </c>
      <c r="F21" s="1" t="s">
        <v>13</v>
      </c>
      <c r="G21" s="3">
        <v>1478.6</v>
      </c>
      <c r="H21" s="1" t="s">
        <v>78</v>
      </c>
    </row>
    <row r="22" spans="1:8" x14ac:dyDescent="0.25">
      <c r="A22" s="1" t="s">
        <v>79</v>
      </c>
      <c r="B22" s="1" t="s">
        <v>80</v>
      </c>
      <c r="C22" s="1" t="s">
        <v>81</v>
      </c>
      <c r="D22" s="1" t="s">
        <v>10</v>
      </c>
      <c r="E22" s="1">
        <v>45838</v>
      </c>
      <c r="F22" s="1" t="s">
        <v>13</v>
      </c>
      <c r="G22" s="3">
        <v>12309</v>
      </c>
      <c r="H22" s="1" t="s">
        <v>82</v>
      </c>
    </row>
    <row r="23" spans="1:8" x14ac:dyDescent="0.25">
      <c r="A23" s="1" t="s">
        <v>83</v>
      </c>
      <c r="B23" s="1" t="s">
        <v>84</v>
      </c>
      <c r="C23" s="1" t="s">
        <v>85</v>
      </c>
      <c r="D23" s="1" t="s">
        <v>86</v>
      </c>
      <c r="E23" s="1">
        <v>45827</v>
      </c>
      <c r="F23" s="1" t="s">
        <v>13</v>
      </c>
      <c r="G23" s="3">
        <v>9325.6299999999992</v>
      </c>
      <c r="H23" s="1" t="s">
        <v>87</v>
      </c>
    </row>
    <row r="24" spans="1:8" x14ac:dyDescent="0.25">
      <c r="A24" s="1" t="s">
        <v>88</v>
      </c>
      <c r="B24" s="1" t="s">
        <v>89</v>
      </c>
      <c r="C24" s="1" t="s">
        <v>90</v>
      </c>
      <c r="D24" s="1" t="s">
        <v>10</v>
      </c>
      <c r="E24" s="1">
        <v>45845</v>
      </c>
      <c r="F24" s="1" t="s">
        <v>13</v>
      </c>
      <c r="G24" s="3">
        <v>116.37</v>
      </c>
      <c r="H24" s="1" t="s">
        <v>91</v>
      </c>
    </row>
    <row r="25" spans="1:8" x14ac:dyDescent="0.25">
      <c r="A25" s="1" t="s">
        <v>92</v>
      </c>
      <c r="B25" s="1" t="s">
        <v>93</v>
      </c>
      <c r="C25" s="1" t="s">
        <v>94</v>
      </c>
      <c r="D25" s="1" t="s">
        <v>10</v>
      </c>
      <c r="E25" s="1">
        <v>45838</v>
      </c>
      <c r="F25" s="1" t="s">
        <v>13</v>
      </c>
      <c r="G25" s="3">
        <v>104.82</v>
      </c>
      <c r="H25" s="1" t="s">
        <v>95</v>
      </c>
    </row>
    <row r="26" spans="1:8" x14ac:dyDescent="0.25">
      <c r="A26" s="1" t="s">
        <v>96</v>
      </c>
      <c r="B26" s="1" t="s">
        <v>97</v>
      </c>
      <c r="C26" s="1" t="s">
        <v>98</v>
      </c>
      <c r="D26" s="1" t="s">
        <v>10</v>
      </c>
      <c r="E26" s="1">
        <v>45799</v>
      </c>
      <c r="F26" s="1" t="s">
        <v>13</v>
      </c>
      <c r="G26" s="3">
        <v>2312.5</v>
      </c>
      <c r="H26" s="1" t="s">
        <v>99</v>
      </c>
    </row>
    <row r="27" spans="1:8" x14ac:dyDescent="0.25">
      <c r="A27" s="1" t="s">
        <v>96</v>
      </c>
      <c r="B27" s="1" t="s">
        <v>97</v>
      </c>
      <c r="C27" s="1" t="s">
        <v>100</v>
      </c>
      <c r="D27" s="1" t="s">
        <v>10</v>
      </c>
      <c r="E27" s="1">
        <v>45806</v>
      </c>
      <c r="F27" s="1" t="s">
        <v>13</v>
      </c>
      <c r="G27" s="3">
        <v>2462</v>
      </c>
      <c r="H27" s="1" t="s">
        <v>101</v>
      </c>
    </row>
    <row r="28" spans="1:8" x14ac:dyDescent="0.25">
      <c r="A28" s="1" t="s">
        <v>102</v>
      </c>
      <c r="B28" s="1" t="s">
        <v>103</v>
      </c>
      <c r="C28" s="1" t="s">
        <v>104</v>
      </c>
      <c r="D28" s="1" t="s">
        <v>10</v>
      </c>
      <c r="E28" s="1">
        <v>45840</v>
      </c>
      <c r="F28" s="1" t="s">
        <v>13</v>
      </c>
      <c r="G28" s="3">
        <v>146.97</v>
      </c>
      <c r="H28" s="1" t="s">
        <v>105</v>
      </c>
    </row>
    <row r="29" spans="1:8" x14ac:dyDescent="0.25">
      <c r="A29" s="1" t="s">
        <v>102</v>
      </c>
      <c r="B29" s="1" t="s">
        <v>103</v>
      </c>
      <c r="C29" s="1" t="s">
        <v>106</v>
      </c>
      <c r="D29" s="1" t="s">
        <v>10</v>
      </c>
      <c r="E29" s="1">
        <v>45840</v>
      </c>
      <c r="F29" s="1" t="s">
        <v>13</v>
      </c>
      <c r="G29" s="3">
        <v>134.61000000000001</v>
      </c>
      <c r="H29" s="1" t="s">
        <v>107</v>
      </c>
    </row>
    <row r="30" spans="1:8" x14ac:dyDescent="0.25">
      <c r="A30" s="1" t="s">
        <v>102</v>
      </c>
      <c r="B30" s="1" t="s">
        <v>103</v>
      </c>
      <c r="C30" s="1" t="s">
        <v>108</v>
      </c>
      <c r="D30" s="1" t="s">
        <v>10</v>
      </c>
      <c r="E30" s="1">
        <v>45840</v>
      </c>
      <c r="F30" s="1" t="s">
        <v>13</v>
      </c>
      <c r="G30" s="3">
        <v>456.27</v>
      </c>
      <c r="H30" s="1" t="s">
        <v>109</v>
      </c>
    </row>
    <row r="31" spans="1:8" x14ac:dyDescent="0.25">
      <c r="A31" s="1" t="s">
        <v>102</v>
      </c>
      <c r="B31" s="1" t="s">
        <v>103</v>
      </c>
      <c r="C31" s="1" t="s">
        <v>110</v>
      </c>
      <c r="D31" s="1" t="s">
        <v>10</v>
      </c>
      <c r="E31" s="1">
        <v>45844</v>
      </c>
      <c r="F31" s="1" t="s">
        <v>13</v>
      </c>
      <c r="G31" s="3">
        <v>42.4</v>
      </c>
      <c r="H31" s="1" t="s">
        <v>111</v>
      </c>
    </row>
    <row r="32" spans="1:8" x14ac:dyDescent="0.25">
      <c r="A32" s="1" t="s">
        <v>102</v>
      </c>
      <c r="B32" s="1" t="s">
        <v>103</v>
      </c>
      <c r="C32" s="1" t="s">
        <v>112</v>
      </c>
      <c r="D32" s="1" t="s">
        <v>10</v>
      </c>
      <c r="E32" s="1">
        <v>45848</v>
      </c>
      <c r="F32" s="1" t="s">
        <v>13</v>
      </c>
      <c r="G32" s="3">
        <v>3207.34</v>
      </c>
      <c r="H32" s="1" t="s">
        <v>113</v>
      </c>
    </row>
    <row r="33" spans="1:8" x14ac:dyDescent="0.25">
      <c r="A33" s="1" t="s">
        <v>102</v>
      </c>
      <c r="B33" s="1" t="s">
        <v>103</v>
      </c>
      <c r="C33" s="1" t="s">
        <v>114</v>
      </c>
      <c r="D33" s="1" t="s">
        <v>10</v>
      </c>
      <c r="E33" s="1">
        <v>45849</v>
      </c>
      <c r="F33" s="1" t="s">
        <v>13</v>
      </c>
      <c r="G33" s="3">
        <v>500.29</v>
      </c>
      <c r="H33" s="1" t="s">
        <v>115</v>
      </c>
    </row>
    <row r="34" spans="1:8" x14ac:dyDescent="0.25">
      <c r="A34" s="1" t="s">
        <v>102</v>
      </c>
      <c r="B34" s="1" t="s">
        <v>103</v>
      </c>
      <c r="C34" s="1" t="s">
        <v>116</v>
      </c>
      <c r="D34" s="1" t="s">
        <v>10</v>
      </c>
      <c r="E34" s="1">
        <v>45852</v>
      </c>
      <c r="F34" s="1" t="s">
        <v>13</v>
      </c>
      <c r="G34" s="3">
        <v>999.96</v>
      </c>
      <c r="H34" s="1" t="s">
        <v>117</v>
      </c>
    </row>
    <row r="35" spans="1:8" x14ac:dyDescent="0.25">
      <c r="A35" s="1" t="s">
        <v>102</v>
      </c>
      <c r="B35" s="1" t="s">
        <v>103</v>
      </c>
      <c r="C35" s="1" t="s">
        <v>118</v>
      </c>
      <c r="D35" s="1" t="s">
        <v>10</v>
      </c>
      <c r="E35" s="1">
        <v>45855</v>
      </c>
      <c r="F35" s="1" t="s">
        <v>13</v>
      </c>
      <c r="G35" s="3">
        <v>341.87</v>
      </c>
      <c r="H35" s="1" t="s">
        <v>119</v>
      </c>
    </row>
    <row r="36" spans="1:8" x14ac:dyDescent="0.25">
      <c r="A36" s="1" t="s">
        <v>102</v>
      </c>
      <c r="B36" s="1" t="s">
        <v>103</v>
      </c>
      <c r="C36" s="1" t="s">
        <v>120</v>
      </c>
      <c r="D36" s="1" t="s">
        <v>10</v>
      </c>
      <c r="E36" s="1">
        <v>45855</v>
      </c>
      <c r="F36" s="1" t="s">
        <v>13</v>
      </c>
      <c r="G36" s="3">
        <v>53.84</v>
      </c>
      <c r="H36" s="1" t="s">
        <v>121</v>
      </c>
    </row>
    <row r="37" spans="1:8" x14ac:dyDescent="0.25">
      <c r="A37" s="1" t="s">
        <v>102</v>
      </c>
      <c r="B37" s="1" t="s">
        <v>103</v>
      </c>
      <c r="C37" s="1" t="s">
        <v>122</v>
      </c>
      <c r="D37" s="1" t="s">
        <v>10</v>
      </c>
      <c r="E37" s="1">
        <v>45855</v>
      </c>
      <c r="F37" s="1" t="s">
        <v>13</v>
      </c>
      <c r="G37" s="3">
        <v>405.22</v>
      </c>
      <c r="H37" s="1" t="s">
        <v>123</v>
      </c>
    </row>
    <row r="38" spans="1:8" x14ac:dyDescent="0.25">
      <c r="A38" s="1" t="s">
        <v>102</v>
      </c>
      <c r="B38" s="1" t="s">
        <v>103</v>
      </c>
      <c r="C38" s="1" t="s">
        <v>124</v>
      </c>
      <c r="D38" s="1" t="s">
        <v>10</v>
      </c>
      <c r="E38" s="1">
        <v>45855</v>
      </c>
      <c r="F38" s="1" t="s">
        <v>13</v>
      </c>
      <c r="G38" s="3">
        <v>70.989999999999995</v>
      </c>
      <c r="H38" s="1" t="s">
        <v>117</v>
      </c>
    </row>
    <row r="39" spans="1:8" x14ac:dyDescent="0.25">
      <c r="A39" s="1" t="s">
        <v>102</v>
      </c>
      <c r="B39" s="1" t="s">
        <v>103</v>
      </c>
      <c r="C39" s="1" t="s">
        <v>125</v>
      </c>
      <c r="D39" s="1" t="s">
        <v>10</v>
      </c>
      <c r="E39" s="1">
        <v>45858</v>
      </c>
      <c r="F39" s="1" t="s">
        <v>13</v>
      </c>
      <c r="G39" s="3">
        <v>-388.85</v>
      </c>
      <c r="H39" s="1" t="s">
        <v>126</v>
      </c>
    </row>
    <row r="40" spans="1:8" x14ac:dyDescent="0.25">
      <c r="A40" s="1" t="s">
        <v>127</v>
      </c>
      <c r="B40" s="1" t="s">
        <v>128</v>
      </c>
      <c r="C40" s="1" t="s">
        <v>129</v>
      </c>
      <c r="D40" s="1" t="s">
        <v>130</v>
      </c>
      <c r="E40" s="1">
        <v>45845</v>
      </c>
      <c r="F40" s="1" t="s">
        <v>13</v>
      </c>
      <c r="G40" s="3">
        <v>3855.25</v>
      </c>
      <c r="H40" s="1" t="s">
        <v>131</v>
      </c>
    </row>
    <row r="41" spans="1:8" x14ac:dyDescent="0.25">
      <c r="A41" s="1" t="s">
        <v>132</v>
      </c>
      <c r="B41" s="1" t="s">
        <v>133</v>
      </c>
      <c r="C41" s="1" t="s">
        <v>134</v>
      </c>
      <c r="D41" s="1" t="s">
        <v>10</v>
      </c>
      <c r="E41" s="1">
        <v>45838</v>
      </c>
      <c r="F41" s="1" t="s">
        <v>13</v>
      </c>
      <c r="G41" s="3">
        <v>800</v>
      </c>
      <c r="H41" s="1" t="s">
        <v>135</v>
      </c>
    </row>
    <row r="42" spans="1:8" x14ac:dyDescent="0.25">
      <c r="A42" s="1" t="s">
        <v>136</v>
      </c>
      <c r="B42" s="1" t="s">
        <v>137</v>
      </c>
      <c r="C42" s="1" t="s">
        <v>138</v>
      </c>
      <c r="D42" s="1" t="s">
        <v>10</v>
      </c>
      <c r="E42" s="1">
        <v>45845</v>
      </c>
      <c r="F42" s="1" t="s">
        <v>13</v>
      </c>
      <c r="G42" s="3">
        <v>875</v>
      </c>
      <c r="H42" s="1" t="s">
        <v>139</v>
      </c>
    </row>
    <row r="43" spans="1:8" x14ac:dyDescent="0.25">
      <c r="A43" s="1" t="s">
        <v>140</v>
      </c>
      <c r="B43" s="1" t="s">
        <v>141</v>
      </c>
      <c r="C43" s="1" t="s">
        <v>142</v>
      </c>
      <c r="D43" s="1" t="s">
        <v>143</v>
      </c>
      <c r="E43" s="1">
        <v>45853</v>
      </c>
      <c r="F43" s="1" t="s">
        <v>13</v>
      </c>
      <c r="G43" s="3">
        <v>750</v>
      </c>
      <c r="H43" s="1" t="s">
        <v>144</v>
      </c>
    </row>
    <row r="44" spans="1:8" x14ac:dyDescent="0.25">
      <c r="A44" s="1" t="s">
        <v>145</v>
      </c>
      <c r="B44" s="1" t="s">
        <v>146</v>
      </c>
      <c r="C44" s="1" t="s">
        <v>147</v>
      </c>
      <c r="D44" s="1" t="s">
        <v>148</v>
      </c>
      <c r="E44" s="1">
        <v>45839</v>
      </c>
      <c r="F44" s="1" t="s">
        <v>13</v>
      </c>
      <c r="G44" s="3">
        <v>841.92</v>
      </c>
      <c r="H44" s="1" t="s">
        <v>149</v>
      </c>
    </row>
    <row r="45" spans="1:8" x14ac:dyDescent="0.25">
      <c r="A45" s="1" t="s">
        <v>145</v>
      </c>
      <c r="B45" s="1" t="s">
        <v>146</v>
      </c>
      <c r="C45" s="1" t="s">
        <v>150</v>
      </c>
      <c r="D45" s="1" t="s">
        <v>148</v>
      </c>
      <c r="E45" s="1">
        <v>45827</v>
      </c>
      <c r="F45" s="1" t="s">
        <v>13</v>
      </c>
      <c r="G45" s="3">
        <v>219.48</v>
      </c>
      <c r="H45" s="1" t="s">
        <v>149</v>
      </c>
    </row>
    <row r="46" spans="1:8" x14ac:dyDescent="0.25">
      <c r="A46" s="1" t="s">
        <v>145</v>
      </c>
      <c r="B46" s="1" t="s">
        <v>146</v>
      </c>
      <c r="C46" s="1" t="s">
        <v>151</v>
      </c>
      <c r="D46" s="1" t="s">
        <v>148</v>
      </c>
      <c r="E46" s="1">
        <v>45790</v>
      </c>
      <c r="F46" s="1" t="s">
        <v>13</v>
      </c>
      <c r="G46" s="3">
        <v>1274.8800000000001</v>
      </c>
      <c r="H46" s="1" t="s">
        <v>149</v>
      </c>
    </row>
    <row r="47" spans="1:8" x14ac:dyDescent="0.25">
      <c r="A47" s="1" t="s">
        <v>152</v>
      </c>
      <c r="B47" s="1" t="s">
        <v>153</v>
      </c>
      <c r="C47" s="1" t="s">
        <v>154</v>
      </c>
      <c r="D47" s="1" t="s">
        <v>10</v>
      </c>
      <c r="E47" s="1">
        <v>45848</v>
      </c>
      <c r="F47" s="1" t="s">
        <v>13</v>
      </c>
      <c r="G47" s="3">
        <v>630</v>
      </c>
      <c r="H47" s="1" t="s">
        <v>155</v>
      </c>
    </row>
    <row r="48" spans="1:8" x14ac:dyDescent="0.25">
      <c r="A48" s="1" t="s">
        <v>156</v>
      </c>
      <c r="B48" s="1" t="s">
        <v>157</v>
      </c>
      <c r="C48" s="1" t="s">
        <v>158</v>
      </c>
      <c r="D48" s="1" t="s">
        <v>10</v>
      </c>
      <c r="E48" s="1">
        <v>45838</v>
      </c>
      <c r="F48" s="1" t="s">
        <v>13</v>
      </c>
      <c r="G48" s="3">
        <v>650</v>
      </c>
      <c r="H48" s="1" t="s">
        <v>159</v>
      </c>
    </row>
    <row r="49" spans="1:8" x14ac:dyDescent="0.25">
      <c r="A49" s="1" t="s">
        <v>156</v>
      </c>
      <c r="B49" s="1" t="s">
        <v>157</v>
      </c>
      <c r="C49" s="1" t="s">
        <v>160</v>
      </c>
      <c r="D49" s="1" t="s">
        <v>10</v>
      </c>
      <c r="E49" s="1">
        <v>45838</v>
      </c>
      <c r="F49" s="1" t="s">
        <v>13</v>
      </c>
      <c r="G49" s="3">
        <v>970.1</v>
      </c>
      <c r="H49" s="1" t="s">
        <v>161</v>
      </c>
    </row>
    <row r="50" spans="1:8" x14ac:dyDescent="0.25">
      <c r="A50" s="1" t="s">
        <v>156</v>
      </c>
      <c r="B50" s="1" t="s">
        <v>157</v>
      </c>
      <c r="C50" s="1" t="s">
        <v>162</v>
      </c>
      <c r="D50" s="1" t="s">
        <v>10</v>
      </c>
      <c r="E50" s="1">
        <v>45838</v>
      </c>
      <c r="F50" s="1" t="s">
        <v>13</v>
      </c>
      <c r="G50" s="3">
        <v>1260</v>
      </c>
      <c r="H50" s="1" t="s">
        <v>163</v>
      </c>
    </row>
    <row r="51" spans="1:8" x14ac:dyDescent="0.25">
      <c r="A51" s="1" t="s">
        <v>164</v>
      </c>
      <c r="B51" s="1" t="s">
        <v>165</v>
      </c>
      <c r="C51" s="1" t="s">
        <v>166</v>
      </c>
      <c r="D51" s="1" t="s">
        <v>10</v>
      </c>
      <c r="E51" s="1">
        <v>45859</v>
      </c>
      <c r="F51" s="1" t="s">
        <v>13</v>
      </c>
      <c r="G51" s="3">
        <v>169.77</v>
      </c>
      <c r="H51" s="1" t="s">
        <v>167</v>
      </c>
    </row>
    <row r="52" spans="1:8" x14ac:dyDescent="0.25">
      <c r="A52" s="1" t="s">
        <v>164</v>
      </c>
      <c r="B52" s="1" t="s">
        <v>165</v>
      </c>
      <c r="C52" s="1" t="s">
        <v>168</v>
      </c>
      <c r="D52" s="1" t="s">
        <v>10</v>
      </c>
      <c r="E52" s="1">
        <v>45854</v>
      </c>
      <c r="F52" s="1" t="s">
        <v>13</v>
      </c>
      <c r="G52" s="3">
        <v>500</v>
      </c>
      <c r="H52" s="1" t="s">
        <v>169</v>
      </c>
    </row>
    <row r="53" spans="1:8" x14ac:dyDescent="0.25">
      <c r="A53" s="1" t="s">
        <v>170</v>
      </c>
      <c r="B53" s="1" t="s">
        <v>171</v>
      </c>
      <c r="C53" s="1" t="s">
        <v>172</v>
      </c>
      <c r="D53" s="1" t="s">
        <v>173</v>
      </c>
      <c r="E53" s="1">
        <v>45847</v>
      </c>
      <c r="F53" s="1" t="s">
        <v>13</v>
      </c>
      <c r="G53" s="3">
        <v>152.15</v>
      </c>
      <c r="H53" s="1" t="s">
        <v>174</v>
      </c>
    </row>
    <row r="54" spans="1:8" x14ac:dyDescent="0.25">
      <c r="A54" s="1" t="s">
        <v>175</v>
      </c>
      <c r="B54" s="1" t="s">
        <v>176</v>
      </c>
      <c r="C54" s="1" t="s">
        <v>177</v>
      </c>
      <c r="D54" s="1" t="s">
        <v>10</v>
      </c>
      <c r="E54" s="1">
        <v>45856</v>
      </c>
      <c r="F54" s="1" t="s">
        <v>13</v>
      </c>
      <c r="G54" s="3">
        <v>27957.31</v>
      </c>
      <c r="H54" s="1" t="s">
        <v>178</v>
      </c>
    </row>
    <row r="55" spans="1:8" x14ac:dyDescent="0.25">
      <c r="A55" s="1" t="s">
        <v>179</v>
      </c>
      <c r="B55" s="1" t="s">
        <v>180</v>
      </c>
      <c r="C55" s="1" t="s">
        <v>181</v>
      </c>
      <c r="D55" s="1" t="s">
        <v>10</v>
      </c>
      <c r="E55" s="1">
        <v>45838</v>
      </c>
      <c r="F55" s="1" t="s">
        <v>13</v>
      </c>
      <c r="G55" s="3">
        <v>167377.82999999999</v>
      </c>
      <c r="H55" s="1" t="s">
        <v>182</v>
      </c>
    </row>
    <row r="56" spans="1:8" x14ac:dyDescent="0.25">
      <c r="A56" s="1" t="s">
        <v>183</v>
      </c>
      <c r="B56" s="1" t="s">
        <v>184</v>
      </c>
      <c r="C56" s="1" t="s">
        <v>185</v>
      </c>
      <c r="D56" s="1" t="s">
        <v>186</v>
      </c>
      <c r="E56" s="1">
        <v>45838</v>
      </c>
      <c r="F56" s="1" t="s">
        <v>13</v>
      </c>
      <c r="G56" s="3">
        <v>161.68</v>
      </c>
      <c r="H56" s="1" t="s">
        <v>187</v>
      </c>
    </row>
    <row r="57" spans="1:8" x14ac:dyDescent="0.25">
      <c r="A57" s="1" t="s">
        <v>183</v>
      </c>
      <c r="B57" s="1" t="s">
        <v>184</v>
      </c>
      <c r="C57" s="1" t="s">
        <v>188</v>
      </c>
      <c r="D57" s="1" t="s">
        <v>186</v>
      </c>
      <c r="E57" s="1">
        <v>45854</v>
      </c>
      <c r="F57" s="1" t="s">
        <v>13</v>
      </c>
      <c r="G57" s="3">
        <v>1031.5</v>
      </c>
      <c r="H57" s="1" t="s">
        <v>187</v>
      </c>
    </row>
    <row r="58" spans="1:8" x14ac:dyDescent="0.25">
      <c r="A58" s="1" t="s">
        <v>189</v>
      </c>
      <c r="B58" s="1" t="s">
        <v>190</v>
      </c>
      <c r="C58" s="1" t="s">
        <v>191</v>
      </c>
      <c r="D58" s="1" t="s">
        <v>10</v>
      </c>
      <c r="E58" s="1">
        <v>45769</v>
      </c>
      <c r="F58" s="1" t="s">
        <v>13</v>
      </c>
      <c r="G58" s="3">
        <v>99.83</v>
      </c>
      <c r="H58" s="1" t="s">
        <v>192</v>
      </c>
    </row>
    <row r="59" spans="1:8" x14ac:dyDescent="0.25">
      <c r="A59" s="1" t="s">
        <v>189</v>
      </c>
      <c r="B59" s="1" t="s">
        <v>190</v>
      </c>
      <c r="C59" s="1" t="s">
        <v>193</v>
      </c>
      <c r="D59" s="1" t="s">
        <v>10</v>
      </c>
      <c r="E59" s="1">
        <v>45846</v>
      </c>
      <c r="F59" s="1" t="s">
        <v>13</v>
      </c>
      <c r="G59" s="3">
        <v>99.83</v>
      </c>
      <c r="H59" s="1" t="s">
        <v>194</v>
      </c>
    </row>
    <row r="60" spans="1:8" x14ac:dyDescent="0.25">
      <c r="A60" s="1" t="s">
        <v>189</v>
      </c>
      <c r="B60" s="1" t="s">
        <v>190</v>
      </c>
      <c r="C60" s="1" t="s">
        <v>195</v>
      </c>
      <c r="D60" s="1" t="s">
        <v>10</v>
      </c>
      <c r="E60" s="1">
        <v>45846</v>
      </c>
      <c r="F60" s="1" t="s">
        <v>13</v>
      </c>
      <c r="G60" s="3">
        <v>90.75</v>
      </c>
      <c r="H60" s="1" t="s">
        <v>196</v>
      </c>
    </row>
    <row r="61" spans="1:8" x14ac:dyDescent="0.25">
      <c r="A61" s="1" t="s">
        <v>189</v>
      </c>
      <c r="B61" s="1" t="s">
        <v>190</v>
      </c>
      <c r="C61" s="1" t="s">
        <v>197</v>
      </c>
      <c r="D61" s="1" t="s">
        <v>10</v>
      </c>
      <c r="E61" s="1">
        <v>45846</v>
      </c>
      <c r="F61" s="1" t="s">
        <v>13</v>
      </c>
      <c r="G61" s="3">
        <v>115.5</v>
      </c>
      <c r="H61" s="1" t="s">
        <v>198</v>
      </c>
    </row>
    <row r="62" spans="1:8" x14ac:dyDescent="0.25">
      <c r="A62" s="1" t="s">
        <v>189</v>
      </c>
      <c r="B62" s="1" t="s">
        <v>190</v>
      </c>
      <c r="C62" s="1" t="s">
        <v>199</v>
      </c>
      <c r="D62" s="1" t="s">
        <v>10</v>
      </c>
      <c r="E62" s="1">
        <v>45846</v>
      </c>
      <c r="F62" s="1" t="s">
        <v>13</v>
      </c>
      <c r="G62" s="3">
        <v>82.5</v>
      </c>
      <c r="H62" s="1" t="s">
        <v>200</v>
      </c>
    </row>
    <row r="63" spans="1:8" x14ac:dyDescent="0.25">
      <c r="A63" s="1" t="s">
        <v>189</v>
      </c>
      <c r="B63" s="1" t="s">
        <v>190</v>
      </c>
      <c r="C63" s="1" t="s">
        <v>201</v>
      </c>
      <c r="D63" s="1" t="s">
        <v>10</v>
      </c>
      <c r="E63" s="1">
        <v>45846</v>
      </c>
      <c r="F63" s="1" t="s">
        <v>13</v>
      </c>
      <c r="G63" s="3">
        <v>90.75</v>
      </c>
      <c r="H63" s="1" t="s">
        <v>202</v>
      </c>
    </row>
    <row r="64" spans="1:8" x14ac:dyDescent="0.25">
      <c r="A64" s="1" t="s">
        <v>189</v>
      </c>
      <c r="B64" s="1" t="s">
        <v>190</v>
      </c>
      <c r="C64" s="1" t="s">
        <v>203</v>
      </c>
      <c r="D64" s="1" t="s">
        <v>10</v>
      </c>
      <c r="E64" s="1">
        <v>45842</v>
      </c>
      <c r="F64" s="1" t="s">
        <v>13</v>
      </c>
      <c r="G64" s="3">
        <v>82.5</v>
      </c>
      <c r="H64" s="1" t="s">
        <v>204</v>
      </c>
    </row>
    <row r="65" spans="1:8" x14ac:dyDescent="0.25">
      <c r="A65" s="1" t="s">
        <v>189</v>
      </c>
      <c r="B65" s="1" t="s">
        <v>190</v>
      </c>
      <c r="C65" s="1" t="s">
        <v>205</v>
      </c>
      <c r="D65" s="1" t="s">
        <v>10</v>
      </c>
      <c r="E65" s="1">
        <v>45842</v>
      </c>
      <c r="F65" s="1" t="s">
        <v>13</v>
      </c>
      <c r="G65" s="3">
        <v>82.5</v>
      </c>
      <c r="H65" s="1" t="s">
        <v>206</v>
      </c>
    </row>
    <row r="66" spans="1:8" x14ac:dyDescent="0.25">
      <c r="A66" s="1" t="s">
        <v>189</v>
      </c>
      <c r="B66" s="1" t="s">
        <v>190</v>
      </c>
      <c r="C66" s="1" t="s">
        <v>207</v>
      </c>
      <c r="D66" s="1" t="s">
        <v>10</v>
      </c>
      <c r="E66" s="1">
        <v>45847</v>
      </c>
      <c r="F66" s="1" t="s">
        <v>13</v>
      </c>
      <c r="G66" s="3">
        <v>159.5</v>
      </c>
      <c r="H66" s="1" t="s">
        <v>208</v>
      </c>
    </row>
    <row r="67" spans="1:8" x14ac:dyDescent="0.25">
      <c r="A67" s="1" t="s">
        <v>189</v>
      </c>
      <c r="B67" s="1" t="s">
        <v>190</v>
      </c>
      <c r="C67" s="1" t="s">
        <v>209</v>
      </c>
      <c r="D67" s="1" t="s">
        <v>10</v>
      </c>
      <c r="E67" s="1">
        <v>45846</v>
      </c>
      <c r="F67" s="1" t="s">
        <v>13</v>
      </c>
      <c r="G67" s="3">
        <v>90.75</v>
      </c>
      <c r="H67" s="1" t="s">
        <v>210</v>
      </c>
    </row>
    <row r="68" spans="1:8" x14ac:dyDescent="0.25">
      <c r="A68" s="1" t="s">
        <v>189</v>
      </c>
      <c r="B68" s="1" t="s">
        <v>190</v>
      </c>
      <c r="C68" s="1" t="s">
        <v>211</v>
      </c>
      <c r="D68" s="1" t="s">
        <v>10</v>
      </c>
      <c r="E68" s="1">
        <v>45846</v>
      </c>
      <c r="F68" s="1" t="s">
        <v>13</v>
      </c>
      <c r="G68" s="3">
        <v>82.5</v>
      </c>
      <c r="H68" s="1" t="s">
        <v>212</v>
      </c>
    </row>
    <row r="69" spans="1:8" x14ac:dyDescent="0.25">
      <c r="A69" s="1" t="s">
        <v>189</v>
      </c>
      <c r="B69" s="1" t="s">
        <v>190</v>
      </c>
      <c r="C69" s="1" t="s">
        <v>213</v>
      </c>
      <c r="D69" s="1" t="s">
        <v>10</v>
      </c>
      <c r="E69" s="1">
        <v>45847</v>
      </c>
      <c r="F69" s="1" t="s">
        <v>13</v>
      </c>
      <c r="G69" s="3">
        <v>101.2</v>
      </c>
      <c r="H69" s="1" t="s">
        <v>214</v>
      </c>
    </row>
    <row r="70" spans="1:8" x14ac:dyDescent="0.25">
      <c r="A70" s="1" t="s">
        <v>189</v>
      </c>
      <c r="B70" s="1" t="s">
        <v>190</v>
      </c>
      <c r="C70" s="1" t="s">
        <v>215</v>
      </c>
      <c r="D70" s="1" t="s">
        <v>10</v>
      </c>
      <c r="E70" s="1">
        <v>45847</v>
      </c>
      <c r="F70" s="1" t="s">
        <v>13</v>
      </c>
      <c r="G70" s="3">
        <v>165</v>
      </c>
      <c r="H70" s="1" t="s">
        <v>216</v>
      </c>
    </row>
    <row r="71" spans="1:8" x14ac:dyDescent="0.25">
      <c r="A71" s="1" t="s">
        <v>217</v>
      </c>
      <c r="B71" s="1" t="s">
        <v>218</v>
      </c>
      <c r="C71" s="1" t="s">
        <v>219</v>
      </c>
      <c r="D71" s="1" t="s">
        <v>10</v>
      </c>
      <c r="E71" s="1">
        <v>45839</v>
      </c>
      <c r="F71" s="1" t="s">
        <v>13</v>
      </c>
      <c r="G71" s="3">
        <v>544.95000000000005</v>
      </c>
      <c r="H71" s="1" t="s">
        <v>220</v>
      </c>
    </row>
    <row r="72" spans="1:8" x14ac:dyDescent="0.25">
      <c r="A72" s="1" t="s">
        <v>217</v>
      </c>
      <c r="B72" s="1" t="s">
        <v>218</v>
      </c>
      <c r="C72" s="1" t="s">
        <v>221</v>
      </c>
      <c r="D72" s="1" t="s">
        <v>10</v>
      </c>
      <c r="E72" s="1">
        <v>45845</v>
      </c>
      <c r="F72" s="1" t="s">
        <v>13</v>
      </c>
      <c r="G72" s="3">
        <v>1100</v>
      </c>
      <c r="H72" s="1" t="s">
        <v>222</v>
      </c>
    </row>
    <row r="73" spans="1:8" x14ac:dyDescent="0.25">
      <c r="A73" s="1" t="s">
        <v>223</v>
      </c>
      <c r="B73" s="1" t="s">
        <v>224</v>
      </c>
      <c r="C73" s="1" t="s">
        <v>225</v>
      </c>
      <c r="D73" s="1" t="s">
        <v>10</v>
      </c>
      <c r="E73" s="1">
        <v>45838</v>
      </c>
      <c r="F73" s="1" t="s">
        <v>13</v>
      </c>
      <c r="G73" s="3">
        <v>1243.9000000000001</v>
      </c>
      <c r="H73" s="1" t="s">
        <v>226</v>
      </c>
    </row>
    <row r="74" spans="1:8" x14ac:dyDescent="0.25">
      <c r="A74" s="1" t="s">
        <v>227</v>
      </c>
      <c r="B74" s="1" t="s">
        <v>228</v>
      </c>
      <c r="C74" s="1" t="s">
        <v>229</v>
      </c>
      <c r="D74" s="1" t="s">
        <v>10</v>
      </c>
      <c r="E74" s="1">
        <v>45838</v>
      </c>
      <c r="F74" s="1" t="s">
        <v>13</v>
      </c>
      <c r="G74" s="3">
        <v>1580.2</v>
      </c>
      <c r="H74" s="1" t="s">
        <v>230</v>
      </c>
    </row>
    <row r="75" spans="1:8" x14ac:dyDescent="0.25">
      <c r="A75" s="1" t="s">
        <v>231</v>
      </c>
      <c r="B75" s="1" t="s">
        <v>232</v>
      </c>
      <c r="C75" s="1" t="s">
        <v>233</v>
      </c>
      <c r="D75" s="1" t="s">
        <v>10</v>
      </c>
      <c r="E75" s="1">
        <v>45833</v>
      </c>
      <c r="F75" s="1" t="s">
        <v>13</v>
      </c>
      <c r="G75" s="3">
        <v>1145</v>
      </c>
      <c r="H75" s="1" t="s">
        <v>234</v>
      </c>
    </row>
    <row r="76" spans="1:8" x14ac:dyDescent="0.25">
      <c r="A76" s="1" t="s">
        <v>235</v>
      </c>
      <c r="B76" s="1" t="s">
        <v>236</v>
      </c>
      <c r="C76" s="1" t="s">
        <v>237</v>
      </c>
      <c r="D76" s="1" t="s">
        <v>10</v>
      </c>
      <c r="E76" s="1">
        <v>45827</v>
      </c>
      <c r="F76" s="1" t="s">
        <v>13</v>
      </c>
      <c r="G76" s="3">
        <v>36</v>
      </c>
      <c r="H76" s="1" t="s">
        <v>238</v>
      </c>
    </row>
    <row r="77" spans="1:8" x14ac:dyDescent="0.25">
      <c r="A77" s="1" t="s">
        <v>235</v>
      </c>
      <c r="B77" s="1" t="s">
        <v>236</v>
      </c>
      <c r="C77" s="1" t="s">
        <v>239</v>
      </c>
      <c r="D77" s="1" t="s">
        <v>10</v>
      </c>
      <c r="E77" s="1">
        <v>45826</v>
      </c>
      <c r="F77" s="1" t="s">
        <v>13</v>
      </c>
      <c r="G77" s="3">
        <v>180</v>
      </c>
      <c r="H77" s="1" t="s">
        <v>240</v>
      </c>
    </row>
    <row r="78" spans="1:8" x14ac:dyDescent="0.25">
      <c r="A78" s="1" t="s">
        <v>241</v>
      </c>
      <c r="B78" s="1" t="s">
        <v>242</v>
      </c>
      <c r="C78" s="1" t="s">
        <v>243</v>
      </c>
      <c r="D78" s="1" t="s">
        <v>10</v>
      </c>
      <c r="E78" s="1">
        <v>45838</v>
      </c>
      <c r="F78" s="1" t="s">
        <v>13</v>
      </c>
      <c r="G78" s="3">
        <v>1148.3</v>
      </c>
      <c r="H78" s="1" t="s">
        <v>244</v>
      </c>
    </row>
    <row r="79" spans="1:8" x14ac:dyDescent="0.25">
      <c r="A79" s="1" t="s">
        <v>245</v>
      </c>
      <c r="B79" s="1" t="s">
        <v>246</v>
      </c>
      <c r="C79" s="1" t="s">
        <v>247</v>
      </c>
      <c r="D79" s="1" t="s">
        <v>10</v>
      </c>
      <c r="E79" s="1">
        <v>45799</v>
      </c>
      <c r="F79" s="1" t="s">
        <v>13</v>
      </c>
      <c r="G79" s="3">
        <v>1406.74</v>
      </c>
      <c r="H79" s="1" t="s">
        <v>248</v>
      </c>
    </row>
    <row r="80" spans="1:8" x14ac:dyDescent="0.25">
      <c r="G80" s="3">
        <f>SUBTOTAL(109,Table1[INVOICE NET])</f>
        <v>1152341.7299999997</v>
      </c>
    </row>
  </sheetData>
  <sheetProtection algorithmName="SHA-512" hashValue="XrCkvd7PRCrH18pjadXi+Y1hyxRlpDRuwzL/uahoiY1xm1AlGrEgy2ImGsiz2zxtaT2xR8p/F/+4Es3ExCwM5A==" saltValue="Slv8cx7U3MeOzSM1xsAPaA==" spinCount="100000" sheet="1" objects="1" scenarios="1" selectLockedCells="1"/>
  <pageMargins left="0.7" right="0.7" top="0.75" bottom="0.75" header="0.3" footer="0.3"/>
  <pageSetup scale="80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4" ma:contentTypeDescription="Create a new document." ma:contentTypeScope="" ma:versionID="8500124a2cdcd4bbf0c5fd1263dd9a09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42bd6c5c46efbca929852c1abcb20639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42BEB406-ADF1-46C0-8A5E-FFC89B899E55}"/>
</file>

<file path=customXml/itemProps2.xml><?xml version="1.0" encoding="utf-8"?>
<ds:datastoreItem xmlns:ds="http://schemas.openxmlformats.org/officeDocument/2006/customXml" ds:itemID="{CEE865C6-9C7B-4E81-A173-F324DED23FBC}"/>
</file>

<file path=customXml/itemProps3.xml><?xml version="1.0" encoding="utf-8"?>
<ds:datastoreItem xmlns:ds="http://schemas.openxmlformats.org/officeDocument/2006/customXml" ds:itemID="{5D66E6CC-EDFD-4FA0-9F3C-A834AD1789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cp:lastPrinted>2025-07-28T14:27:10Z</cp:lastPrinted>
  <dcterms:created xsi:type="dcterms:W3CDTF">2025-07-28T14:29:19Z</dcterms:created>
  <dcterms:modified xsi:type="dcterms:W3CDTF">2025-07-28T14:32:26Z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